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üsnüTULUMCU\Desktop\"/>
    </mc:Choice>
  </mc:AlternateContent>
  <bookViews>
    <workbookView xWindow="0" yWindow="0" windowWidth="28800" windowHeight="12345"/>
  </bookViews>
  <sheets>
    <sheet name="KRED" sheetId="1" r:id="rId1"/>
  </sheets>
  <definedNames>
    <definedName name="_xlnm.Print_Area" localSheetId="0">KRED!$A$1:$P$50</definedName>
    <definedName name="_xlnm.Print_Titles" localSheetId="0">KRED!$7:$7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1" l="1"/>
  <c r="H47" i="1" l="1"/>
  <c r="I47" i="1" s="1"/>
  <c r="P47" i="1"/>
  <c r="H48" i="1"/>
  <c r="I48" i="1" s="1"/>
  <c r="P48" i="1"/>
  <c r="H49" i="1"/>
  <c r="I49" i="1" s="1"/>
  <c r="P49" i="1"/>
  <c r="H50" i="1"/>
  <c r="I50" i="1" s="1"/>
  <c r="P50" i="1"/>
  <c r="H51" i="1"/>
  <c r="I51" i="1" s="1"/>
  <c r="P51" i="1"/>
  <c r="H52" i="1"/>
  <c r="I52" i="1" s="1"/>
  <c r="P52" i="1"/>
  <c r="H53" i="1"/>
  <c r="I53" i="1" s="1"/>
  <c r="P53" i="1"/>
  <c r="H12" i="1" l="1"/>
  <c r="I12" i="1" s="1"/>
  <c r="H10" i="1"/>
  <c r="I10" i="1" s="1"/>
  <c r="O8" i="1" l="1"/>
  <c r="P8" i="1" s="1"/>
  <c r="H9" i="1"/>
  <c r="I9" i="1" s="1"/>
  <c r="H11" i="1"/>
  <c r="H13" i="1"/>
  <c r="H14" i="1"/>
  <c r="H16" i="1"/>
  <c r="H17" i="1"/>
  <c r="H18" i="1"/>
  <c r="H19" i="1"/>
  <c r="H20" i="1"/>
  <c r="H21" i="1"/>
  <c r="H22" i="1"/>
  <c r="H23" i="1"/>
  <c r="H24" i="1"/>
  <c r="H25" i="1"/>
  <c r="H26" i="1"/>
  <c r="H27" i="1"/>
  <c r="H29" i="1"/>
  <c r="H30" i="1"/>
  <c r="H31" i="1"/>
  <c r="H32" i="1"/>
  <c r="H33" i="1"/>
  <c r="H34" i="1"/>
  <c r="H35" i="1"/>
  <c r="H36" i="1"/>
  <c r="H37" i="1"/>
  <c r="H38" i="1"/>
  <c r="H41" i="1"/>
  <c r="H43" i="1"/>
  <c r="H45"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O9" i="1" l="1"/>
  <c r="P9" i="1" s="1"/>
  <c r="O11" i="1"/>
  <c r="P11" i="1" s="1"/>
  <c r="O13" i="1"/>
  <c r="P13" i="1" s="1"/>
  <c r="O14" i="1"/>
  <c r="P14" i="1" s="1"/>
  <c r="O15" i="1"/>
  <c r="P15" i="1" s="1"/>
  <c r="O16" i="1"/>
  <c r="P16" i="1" s="1"/>
  <c r="O17" i="1"/>
  <c r="P17" i="1" s="1"/>
  <c r="O18" i="1"/>
  <c r="P18" i="1" s="1"/>
  <c r="O19" i="1"/>
  <c r="P19" i="1" s="1"/>
  <c r="O20" i="1"/>
  <c r="P20" i="1" s="1"/>
  <c r="O21" i="1"/>
  <c r="P21" i="1" s="1"/>
  <c r="O22" i="1"/>
  <c r="P22" i="1" s="1"/>
  <c r="O23" i="1"/>
  <c r="P23" i="1" s="1"/>
  <c r="O24" i="1"/>
  <c r="P24" i="1" s="1"/>
  <c r="O25" i="1"/>
  <c r="P25" i="1" s="1"/>
  <c r="O26" i="1"/>
  <c r="P26" i="1" s="1"/>
  <c r="O27" i="1"/>
  <c r="P27" i="1" s="1"/>
  <c r="O28" i="1"/>
  <c r="P28" i="1" s="1"/>
  <c r="O29" i="1"/>
  <c r="P29" i="1" s="1"/>
  <c r="O30" i="1"/>
  <c r="P30" i="1" s="1"/>
  <c r="O31" i="1"/>
  <c r="P31" i="1" s="1"/>
  <c r="O32" i="1"/>
  <c r="P32" i="1" s="1"/>
  <c r="O33" i="1"/>
  <c r="P33" i="1" s="1"/>
  <c r="O34" i="1"/>
  <c r="P34" i="1" s="1"/>
  <c r="O35" i="1"/>
  <c r="P35" i="1" s="1"/>
  <c r="O36" i="1"/>
  <c r="P36" i="1" s="1"/>
  <c r="O37" i="1"/>
  <c r="P37" i="1" s="1"/>
  <c r="O38" i="1"/>
  <c r="P38" i="1" s="1"/>
  <c r="O41" i="1"/>
  <c r="P41" i="1" s="1"/>
  <c r="O43" i="1"/>
  <c r="P43" i="1" s="1"/>
  <c r="O45" i="1"/>
  <c r="P45" i="1" s="1"/>
  <c r="O54" i="1"/>
  <c r="P54" i="1" s="1"/>
  <c r="O55" i="1"/>
  <c r="P55" i="1" s="1"/>
  <c r="O56" i="1"/>
  <c r="P56" i="1" s="1"/>
  <c r="O57" i="1"/>
  <c r="P57" i="1" s="1"/>
  <c r="O58" i="1"/>
  <c r="P58" i="1" s="1"/>
  <c r="O59" i="1"/>
  <c r="P59" i="1" s="1"/>
  <c r="O60" i="1"/>
  <c r="P60" i="1" s="1"/>
  <c r="O61" i="1"/>
  <c r="P61" i="1" s="1"/>
  <c r="O62" i="1"/>
  <c r="P62" i="1" s="1"/>
  <c r="O63" i="1"/>
  <c r="P63" i="1" s="1"/>
  <c r="O64" i="1"/>
  <c r="P64" i="1" s="1"/>
  <c r="O65" i="1"/>
  <c r="P65" i="1" s="1"/>
  <c r="O66" i="1"/>
  <c r="P66" i="1" s="1"/>
  <c r="O67" i="1"/>
  <c r="P67" i="1" s="1"/>
  <c r="O68" i="1"/>
  <c r="P68" i="1" s="1"/>
  <c r="O69" i="1"/>
  <c r="P69" i="1" s="1"/>
  <c r="O70" i="1"/>
  <c r="P70" i="1" s="1"/>
  <c r="O71" i="1"/>
  <c r="P71" i="1" s="1"/>
  <c r="O72" i="1"/>
  <c r="P72" i="1" s="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P85" i="1" s="1"/>
  <c r="O86" i="1"/>
  <c r="P86" i="1" s="1"/>
  <c r="O87" i="1"/>
  <c r="P87" i="1" s="1"/>
  <c r="O88" i="1"/>
  <c r="P88" i="1" s="1"/>
  <c r="O89" i="1"/>
  <c r="P89" i="1" s="1"/>
  <c r="O90" i="1"/>
  <c r="P90" i="1" s="1"/>
  <c r="O91" i="1"/>
  <c r="P91" i="1" s="1"/>
  <c r="O92" i="1"/>
  <c r="P92" i="1" s="1"/>
  <c r="O93" i="1"/>
  <c r="P93" i="1" s="1"/>
  <c r="O94" i="1"/>
  <c r="P94" i="1" s="1"/>
  <c r="O95" i="1"/>
  <c r="P95" i="1" s="1"/>
  <c r="O96" i="1"/>
  <c r="P96" i="1" s="1"/>
  <c r="O97" i="1"/>
  <c r="P97" i="1" s="1"/>
  <c r="O98" i="1"/>
  <c r="P98" i="1" s="1"/>
  <c r="O99" i="1"/>
  <c r="P99" i="1" s="1"/>
  <c r="O100" i="1"/>
  <c r="P100" i="1" s="1"/>
  <c r="O101" i="1"/>
  <c r="P101" i="1" s="1"/>
  <c r="O102" i="1"/>
  <c r="P102" i="1" s="1"/>
  <c r="O103" i="1"/>
  <c r="P103" i="1" s="1"/>
  <c r="O104" i="1"/>
  <c r="P104" i="1" s="1"/>
  <c r="O105" i="1"/>
  <c r="P105" i="1" s="1"/>
  <c r="O106" i="1"/>
  <c r="P106" i="1" s="1"/>
  <c r="O107" i="1"/>
  <c r="P107" i="1" s="1"/>
  <c r="O108" i="1"/>
  <c r="P108" i="1" s="1"/>
  <c r="O109" i="1"/>
  <c r="P109" i="1" s="1"/>
  <c r="O110" i="1"/>
  <c r="P110" i="1" s="1"/>
  <c r="O111" i="1"/>
  <c r="P111" i="1" s="1"/>
  <c r="O112" i="1"/>
  <c r="P112" i="1" s="1"/>
  <c r="O113" i="1"/>
  <c r="P113" i="1" s="1"/>
  <c r="O114" i="1"/>
  <c r="P114" i="1" s="1"/>
  <c r="O115" i="1"/>
  <c r="P115" i="1" s="1"/>
  <c r="O116" i="1"/>
  <c r="P116" i="1" s="1"/>
  <c r="O117" i="1"/>
  <c r="P117" i="1" s="1"/>
  <c r="O118" i="1"/>
  <c r="P118" i="1" s="1"/>
  <c r="O119" i="1"/>
  <c r="P119" i="1" s="1"/>
  <c r="O120" i="1"/>
  <c r="P120" i="1" s="1"/>
  <c r="O121" i="1"/>
  <c r="P121" i="1" s="1"/>
  <c r="O122" i="1"/>
  <c r="P122" i="1" s="1"/>
  <c r="O123" i="1"/>
  <c r="P123" i="1" s="1"/>
  <c r="O124" i="1"/>
  <c r="P124" i="1" s="1"/>
  <c r="O125" i="1"/>
  <c r="P125" i="1" s="1"/>
  <c r="O126" i="1"/>
  <c r="P126" i="1" s="1"/>
  <c r="O127" i="1"/>
  <c r="P127" i="1" s="1"/>
  <c r="O128" i="1"/>
  <c r="P128" i="1" s="1"/>
  <c r="O129" i="1"/>
  <c r="P129" i="1" s="1"/>
  <c r="O130" i="1"/>
  <c r="P130" i="1" s="1"/>
  <c r="O131" i="1"/>
  <c r="P131" i="1" s="1"/>
  <c r="O132" i="1"/>
  <c r="P132" i="1" s="1"/>
  <c r="O133" i="1"/>
  <c r="P133" i="1" s="1"/>
  <c r="O134" i="1"/>
  <c r="P134" i="1" s="1"/>
  <c r="O135" i="1"/>
  <c r="P135" i="1" s="1"/>
  <c r="O136" i="1"/>
  <c r="P136" i="1" s="1"/>
  <c r="I8" i="1" l="1"/>
  <c r="I20" i="1" l="1"/>
  <c r="I26" i="1"/>
  <c r="I30" i="1" l="1"/>
  <c r="I36" i="1" l="1"/>
  <c r="I35" i="1"/>
  <c r="I32" i="1"/>
  <c r="I29" i="1"/>
  <c r="I25" i="1"/>
  <c r="I45" i="1"/>
  <c r="I13" i="1"/>
  <c r="I43" i="1" l="1"/>
  <c r="I41" i="1"/>
  <c r="I38" i="1"/>
  <c r="I37" i="1"/>
  <c r="I34" i="1"/>
  <c r="I33" i="1"/>
  <c r="I31" i="1"/>
  <c r="I28" i="1"/>
  <c r="I27" i="1"/>
  <c r="I16" i="1" l="1"/>
  <c r="I15" i="1"/>
  <c r="I14" i="1"/>
  <c r="I11" i="1" l="1"/>
  <c r="I21" i="1"/>
  <c r="I22" i="1"/>
  <c r="I23" i="1"/>
  <c r="I24" i="1" l="1"/>
  <c r="I17" i="1"/>
  <c r="I18" i="1"/>
  <c r="I19" i="1"/>
</calcChain>
</file>

<file path=xl/sharedStrings.xml><?xml version="1.0" encoding="utf-8"?>
<sst xmlns="http://schemas.openxmlformats.org/spreadsheetml/2006/main" count="163" uniqueCount="122">
  <si>
    <t>NO</t>
  </si>
  <si>
    <t>OLASILIK</t>
  </si>
  <si>
    <t>RİSK DEĞERİ</t>
  </si>
  <si>
    <t>KONTROL/ÖNLEME UYGULAMALARI</t>
  </si>
  <si>
    <t>RİSK GRUBU</t>
  </si>
  <si>
    <t>TERMİN</t>
  </si>
  <si>
    <t>RİSK</t>
  </si>
  <si>
    <t>İLGİLİ TARAF</t>
  </si>
  <si>
    <t>OLASI SONUÇ</t>
  </si>
  <si>
    <t>FAALİYET/SÜREÇ</t>
  </si>
  <si>
    <t>ETKİ</t>
  </si>
  <si>
    <t>GÜNCELLENEN</t>
  </si>
  <si>
    <t>MEVCUT</t>
  </si>
  <si>
    <t>ÖNLEM ALINMASINDAN SORUMLU</t>
  </si>
  <si>
    <t>Doküman No:</t>
  </si>
  <si>
    <t>Yayın Tarihi:</t>
  </si>
  <si>
    <t>Revizyon Tarihi/No:</t>
  </si>
  <si>
    <t>Sayfa No:</t>
  </si>
  <si>
    <t xml:space="preserve"> </t>
  </si>
  <si>
    <t>GENEL  RİSK DEĞERLENDİRMESİ</t>
  </si>
  <si>
    <t>1. Ana bilim dalı/program açılması,</t>
  </si>
  <si>
    <t>a.    Ana bilim dalı/açılmasının önerilmesi,</t>
  </si>
  <si>
    <t>b.    Enstitü kurulu kararının alınması,</t>
  </si>
  <si>
    <t>c.    Senato kararı,</t>
  </si>
  <si>
    <t>d.    ABAYS başvuru yapılması</t>
  </si>
  <si>
    <t>2. Müfredatın hazırlanması,</t>
  </si>
  <si>
    <t>3. Dönemdeki öğrenci kontenjanlarının belirlenmesi ve öğrenci alımı,</t>
  </si>
  <si>
    <t>4. Dönemdeki açılacak derslerin belirlenmesi,</t>
  </si>
  <si>
    <r>
      <t>5.</t>
    </r>
    <r>
      <rPr>
        <sz val="7"/>
        <rFont val="Times New Roman"/>
        <family val="1"/>
        <charset val="162"/>
      </rPr>
      <t xml:space="preserve"> </t>
    </r>
    <r>
      <rPr>
        <sz val="11"/>
        <rFont val="Times New Roman"/>
        <family val="1"/>
        <charset val="162"/>
      </rPr>
      <t>Sınavlar</t>
    </r>
  </si>
  <si>
    <t>6. Mezuniyet</t>
  </si>
  <si>
    <t>Program açma dosyasının hatalı ve eksik hazırlanması</t>
  </si>
  <si>
    <t>Kurul üyelerinin kararı geç imzalaması</t>
  </si>
  <si>
    <t>Programın uygun görülmemesi</t>
  </si>
  <si>
    <t xml:space="preserve">Öğretim üyelerinin YÖKSİS' bilgilerinin eksik veya tanımlı olmaması halinde programın reddi </t>
  </si>
  <si>
    <t>Enstiti ve rektörlük</t>
  </si>
  <si>
    <t>Yökten olumsuz cevap alınması</t>
  </si>
  <si>
    <t>Üniversitenin öğrenci kapasitesinin yükselmemesi</t>
  </si>
  <si>
    <t>Dönemde öğrenci alımına yetişememek</t>
  </si>
  <si>
    <t>İş yükünün başa dönmesi nedeniyle zaman kaybı ve Üniversitenin öğrenci kapasitesinin yükselmemesi</t>
  </si>
  <si>
    <t>a. Yönetmelik ve Yönerge doğrultusunda dönemlik müfredatın hazırlanması,</t>
  </si>
  <si>
    <t>d. Diploma teslimi</t>
  </si>
  <si>
    <t>Müfredatın eksik yada yanlış düzenlenmesi</t>
  </si>
  <si>
    <t>Enstiti, rektörlük ve öğrenci</t>
  </si>
  <si>
    <t>Öğrencinin mezuniyetinde problem olması</t>
  </si>
  <si>
    <r>
      <t>b.</t>
    </r>
    <r>
      <rPr>
        <sz val="7"/>
        <rFont val="Times New Roman"/>
        <family val="1"/>
        <charset val="162"/>
      </rPr>
      <t>  </t>
    </r>
    <r>
      <rPr>
        <sz val="11"/>
        <rFont val="Times New Roman"/>
        <family val="1"/>
        <charset val="162"/>
      </rPr>
      <t>Müfredatın onaylanması için senatoya sunulması,</t>
    </r>
  </si>
  <si>
    <t>c.  Onaylanan müfredatın öğrenci otomasyon sistemine işlenmesi</t>
  </si>
  <si>
    <t>Müfredatın eksik yada yanlış düzenlenmesinin onaylanması</t>
  </si>
  <si>
    <t>Müfredatın eksik yada yanlış girilmesi</t>
  </si>
  <si>
    <t>Ders seçimi ve mezuniyette problem yaşanması</t>
  </si>
  <si>
    <t>öğrenci</t>
  </si>
  <si>
    <t>Kontenjanların geç bildirilmesi, cevap verilmemesi ve başvuru koşullarının uygun bir şekilde bildirilmemesi</t>
  </si>
  <si>
    <t>Kontenjanların akademik takvimde belirtilen süre içerisinde ilan edilememesi ve öğrenci başvurularında başvuru koşullarının anlaşılamaması</t>
  </si>
  <si>
    <t>Yönetim kurulunda kontenjan ve başvuru şartlarının uygunluğunun gözden kaçırılması</t>
  </si>
  <si>
    <t>Öğretim Üyesi başına düşen danışmanlık sayısının mevzuatta belirtilen oranın dışına çıkması, öğrenci sayısı nedeniyle danışmanlık faaliyetlerinin yürütülememei, öğrenci mezun edilmesinde sorun yaşanması, öğrenci başvurularında başvuru koşullarının anlaşılamaması</t>
  </si>
  <si>
    <t>Hatalı veya eksik olması</t>
  </si>
  <si>
    <t>Öğrenci başvurularının değerlendirilememesi</t>
  </si>
  <si>
    <t>Öğrencinin mağduriyeti yaşaması ve itirazda bulunması</t>
  </si>
  <si>
    <t>g.    Öğrencilik kaydı</t>
  </si>
  <si>
    <t>e.    İlana çıkılması</t>
  </si>
  <si>
    <t>d.    Senatoda görüşülmesi</t>
  </si>
  <si>
    <t>c.    Yönetim kurulu kararının senatoya gönderilmesi</t>
  </si>
  <si>
    <t>b.    Taleplerin yönetim kurulunda görüşülmesi</t>
  </si>
  <si>
    <t>a.    Ana bilim dalı başkanlığından kontenjan taleplerinin istenmesi</t>
  </si>
  <si>
    <t>Online kayıtlarda otomasyonun verimli olmaması</t>
  </si>
  <si>
    <t>a.    Ana bilim dalı başkanlığından açılacak derslerin istenmesi</t>
  </si>
  <si>
    <t>b.    Açılacak derslerin enstitü kurulunda görüşülmesi</t>
  </si>
  <si>
    <t>c.    Derslerin otomasyona işlenmesi</t>
  </si>
  <si>
    <t>d.    Kararın ana bilim dalı başkanlıklarına gönderilmesi</t>
  </si>
  <si>
    <t>a.   Tez savunma ve dönem projelerinin yapılıp enstitüye teslimi</t>
  </si>
  <si>
    <t>b.   Öğrencinin başvurusu</t>
  </si>
  <si>
    <t>c.   Yönetim kurulu</t>
  </si>
  <si>
    <t xml:space="preserve">İstenen süre içerisinde bildirilmesi veya enstitünün yazısına cevap verilmemesi </t>
  </si>
  <si>
    <t>Enstitü, öğrenci</t>
  </si>
  <si>
    <t>Öğrencinin ders seçememesi ve itirazda bulunması Enstitünün zor durumda kalması</t>
  </si>
  <si>
    <t>Anabilim dalı başkanlıklarından eksik derslerin gözden kaçırılması</t>
  </si>
  <si>
    <t>Personel tarafından eksik girilmesi</t>
  </si>
  <si>
    <t>Derslerle ilgili kararların anabilim dallarına geç gönderilmesi</t>
  </si>
  <si>
    <t>Enstitü, Anabilim dalı başkanlığı, öğrenci</t>
  </si>
  <si>
    <t>Öğretim üyelerinin eksiklerini göremediği için sıkıntı yaşaması, öğrencinin ders seçememesi, enstitünün zor durumda kalması</t>
  </si>
  <si>
    <t>f.    Öğrenci Alım Sınav yapılması</t>
  </si>
  <si>
    <t>Sınav değerlendirmesinin yanlış yapılması, sözlü sınavın kameraya alınmaması</t>
  </si>
  <si>
    <t>Öğrencinin mağduriyeti yaşaması ve itirazda bulunması, şikayete konu olması</t>
  </si>
  <si>
    <t>a.   Vize, final, tez önerisi, tez savunması, yeterlik, vb. sınavların hazırlanması ve yapılması</t>
  </si>
  <si>
    <t>Enstitü, Anabilim dalı başkanlığı, danışman ve öğrenci</t>
  </si>
  <si>
    <t>Öğrenci tarafından hazırlanan tez önerilerinin gönderilmemesi veya anabilim dalı başkanlığının EBYS sisteminden akışa konulmaması, savunma jürilerinin yanlık hazırlanması, tez savunması, yeterlik sınav sonuçlarının enstitüye geç gönderilmesi ve gönderilen sürenin sınavın yapılmak istendiği tarihe çok yakın gönderilmesi</t>
  </si>
  <si>
    <t>Öğrencinin mağdur olması, itirazda bulunması, enstitünün zor durumda kalması</t>
  </si>
  <si>
    <t>Savunma sınav sonuçlarının eksik ve geç enstitüye gönderilmesi</t>
  </si>
  <si>
    <t>Öğrencinin başvuru dilekçesini eksik teslim etmesi</t>
  </si>
  <si>
    <t>Öğrencinin bekletilmesi</t>
  </si>
  <si>
    <t>Tez adının incelenmesinin eksik yapılması, tez adının değişmesi durumunda yönetim kurulunca değişmemiş halinin onaylanması</t>
  </si>
  <si>
    <t>Enstitü, danışman ve  öğrenci</t>
  </si>
  <si>
    <t>Tekrar yönetim kurulunun görüşmesi gerektiğinden öğrencinin mağdur olması</t>
  </si>
  <si>
    <t>Diploma basımının geç yapılması</t>
  </si>
  <si>
    <t>Öğrencinin itirazı</t>
  </si>
  <si>
    <t>a.       Talep edilen evrakların elden teslimi veya online yüklenmesi</t>
  </si>
  <si>
    <t>2.    Alım sınavı/değerlendirmenin yapılması,</t>
  </si>
  <si>
    <t>a.       Öğrencinin sözlü veya yazılı sınava alınması/Değerlendirmenin yapılması</t>
  </si>
  <si>
    <t>a. Yüzyüze veya online kesin kaydın yapılması</t>
  </si>
  <si>
    <t>4.    Ders Kaydının yapılması,</t>
  </si>
  <si>
    <t>a. Yüzyüze veya online ders kaydının yapılması</t>
  </si>
  <si>
    <t>5.    Öğrenim Süreci</t>
  </si>
  <si>
    <t>a. Ders saydırma, muafiyet işlemleri, kayıt dondurma işlemleri ve sınavların yapılması</t>
  </si>
  <si>
    <t>6.    Tez savunması</t>
  </si>
  <si>
    <t>a. Jürilerin belirlenmesi, savunma sınavının yapılması</t>
  </si>
  <si>
    <t>7.    Mezuniyet,</t>
  </si>
  <si>
    <t>a. Geçici mezuniyet belgesi/diploma verilmesi</t>
  </si>
  <si>
    <r>
      <t>1.</t>
    </r>
    <r>
      <rPr>
        <sz val="7"/>
        <rFont val="Times New Roman"/>
        <family val="1"/>
        <charset val="162"/>
      </rPr>
      <t xml:space="preserve">    </t>
    </r>
    <r>
      <rPr>
        <sz val="10"/>
        <rFont val="Times New Roman"/>
        <family val="1"/>
        <charset val="162"/>
      </rPr>
      <t>Yüksek Lisans ve doktora başvurusu</t>
    </r>
  </si>
  <si>
    <t>Elden teslim edilen belgelerin asıllarının getirilmemesi, Online kayıtta ise yanlış belge yüklenmesi</t>
  </si>
  <si>
    <t>Öğrencilik kaydının gerçekleşmemesi</t>
  </si>
  <si>
    <t>Sözlü sınavda kamera olmaması, değerlendirmede ise yanlış hesaplama yapılması</t>
  </si>
  <si>
    <t>3.    Kesin kaydın yapılması</t>
  </si>
  <si>
    <t>Kesin kayıt için istenen belgelerin eksik veya fotokopi olması</t>
  </si>
  <si>
    <t>Öğrenci, Enstitü</t>
  </si>
  <si>
    <t>Enstitü, jüri üyeleri ve  öğrenci</t>
  </si>
  <si>
    <t>Online ders kaydında derslerin görünmemesi</t>
  </si>
  <si>
    <t>Öğrencinin ders kaydını yapamaması veya eksik yapması</t>
  </si>
  <si>
    <t>Süresi içerisinde başvuru yapılmaması</t>
  </si>
  <si>
    <t>İşlemlerin gerçekleşmemesi nedeniyle öğrencinin itiraz etmesi</t>
  </si>
  <si>
    <t>Jürilerin olması gerektiği gibi seçilememesi, sınavın belirlenen zamanda yapılmaması</t>
  </si>
  <si>
    <t>Öğrencinin sınava girememesi</t>
  </si>
  <si>
    <t>Geçici mezuniyet belgesinin geç hazırlanması, eksik veya hatalı hazırlanması</t>
  </si>
  <si>
    <t>Öğrencinin mağdur olabilmesi ve itirazda bulunması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</si>
</sst>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Tur"/>
      <charset val="162"/>
    </font>
    <font>
      <sz val="10"/>
      <name val="Arial"/>
      <family val="2"/>
      <charset val="162"/>
    </font>
    <font>
      <b/>
      <sz val="10"/>
      <name val="Arial Tur"/>
      <charset val="162"/>
    </font>
    <font>
      <b/>
      <sz val="10"/>
      <name val="Arial"/>
      <family val="2"/>
    </font>
    <font>
      <sz val="10"/>
      <name val="Arial"/>
      <family val="2"/>
      <charset val="162"/>
    </font>
    <font>
      <sz val="10"/>
      <name val="Calibri"/>
      <family val="2"/>
      <charset val="162"/>
      <scheme val="minor"/>
    </font>
    <font>
      <sz val="10"/>
      <color indexed="8"/>
      <name val="Calibri"/>
      <family val="2"/>
      <charset val="162"/>
      <scheme val="minor"/>
    </font>
    <font>
      <b/>
      <sz val="10"/>
      <name val="Arial"/>
      <family val="2"/>
      <charset val="162"/>
    </font>
    <font>
      <sz val="10"/>
      <name val="Calibri"/>
      <family val="2"/>
      <charset val="162"/>
    </font>
    <font>
      <sz val="10"/>
      <name val="Times New Roman"/>
      <family val="1"/>
      <charset val="162"/>
    </font>
    <font>
      <b/>
      <sz val="18"/>
      <name val="Arial Tur"/>
      <charset val="162"/>
    </font>
    <font>
      <b/>
      <sz val="18"/>
      <name val="Arial Black"/>
      <family val="2"/>
      <charset val="162"/>
    </font>
    <font>
      <b/>
      <sz val="11"/>
      <name val="Arial Tur"/>
      <charset val="162"/>
    </font>
    <font>
      <sz val="12"/>
      <name val="Arial Tur"/>
      <charset val="162"/>
    </font>
    <font>
      <sz val="11"/>
      <name val="Times New Roman"/>
      <family val="1"/>
      <charset val="162"/>
    </font>
    <font>
      <sz val="7"/>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1" fillId="0" borderId="0"/>
  </cellStyleXfs>
  <cellXfs count="80">
    <xf numFmtId="0" fontId="0" fillId="0" borderId="0" xfId="0"/>
    <xf numFmtId="0" fontId="4" fillId="0" borderId="0" xfId="1" applyFont="1" applyAlignment="1" applyProtection="1">
      <alignment vertical="center" wrapText="1"/>
      <protection locked="0"/>
    </xf>
    <xf numFmtId="0" fontId="0" fillId="0" borderId="0" xfId="0" applyFont="1" applyAlignment="1" applyProtection="1">
      <alignment vertical="center" wrapText="1"/>
      <protection locked="0"/>
    </xf>
    <xf numFmtId="0" fontId="4" fillId="0" borderId="0" xfId="1" applyFont="1" applyAlignment="1" applyProtection="1">
      <alignment horizontal="center" vertical="center" wrapText="1"/>
      <protection locked="0"/>
    </xf>
    <xf numFmtId="0" fontId="5" fillId="0" borderId="1" xfId="0" applyFont="1"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0" fillId="0" borderId="0" xfId="0" applyFont="1" applyFill="1" applyAlignment="1" applyProtection="1">
      <alignment vertical="center" wrapText="1"/>
      <protection locked="0"/>
    </xf>
    <xf numFmtId="0" fontId="0" fillId="0" borderId="0" xfId="0" applyFont="1" applyAlignment="1" applyProtection="1">
      <alignment horizontal="center" vertical="center" wrapText="1"/>
      <protection locked="0"/>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5" fillId="0" borderId="1" xfId="0" applyFont="1" applyBorder="1" applyAlignment="1">
      <alignment horizontal="left" vertical="center" wrapText="1"/>
    </xf>
    <xf numFmtId="0" fontId="0" fillId="0" borderId="0" xfId="0" applyFont="1" applyAlignment="1" applyProtection="1">
      <alignment horizontal="left" vertical="center" wrapText="1"/>
      <protection locked="0"/>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Border="1" applyAlignment="1">
      <alignment vertical="center"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wrapText="1"/>
      <protection locked="0"/>
    </xf>
    <xf numFmtId="0" fontId="9" fillId="0" borderId="1" xfId="0" applyFont="1" applyBorder="1" applyAlignment="1">
      <alignmen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0" xfId="0" applyFont="1" applyFill="1" applyBorder="1" applyAlignment="1" applyProtection="1">
      <alignment horizontal="center" vertical="center" wrapText="1"/>
      <protection locked="0"/>
    </xf>
    <xf numFmtId="0" fontId="5" fillId="2" borderId="0" xfId="0" applyFont="1" applyFill="1" applyBorder="1" applyAlignment="1">
      <alignment vertical="center" wrapText="1"/>
    </xf>
    <xf numFmtId="0" fontId="0" fillId="0" borderId="0" xfId="0" applyFont="1" applyBorder="1" applyAlignment="1" applyProtection="1">
      <alignment horizontal="left" vertic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protection hidden="1"/>
    </xf>
    <xf numFmtId="0" fontId="5" fillId="0" borderId="0" xfId="0" applyFont="1" applyBorder="1" applyAlignment="1">
      <alignment horizontal="left" vertical="center" wrapText="1"/>
    </xf>
    <xf numFmtId="0" fontId="0" fillId="0" borderId="1" xfId="0" applyFont="1" applyFill="1" applyBorder="1" applyAlignment="1" applyProtection="1">
      <alignment horizontal="left" vertical="center" wrapText="1"/>
      <protection locked="0"/>
    </xf>
    <xf numFmtId="0" fontId="1" fillId="0" borderId="0" xfId="1" applyFont="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3" fillId="0" borderId="1" xfId="1" applyFont="1" applyFill="1" applyBorder="1" applyAlignment="1" applyProtection="1">
      <alignment horizontal="center" vertical="center" textRotation="90" shrinkToFit="1"/>
      <protection locked="0"/>
    </xf>
    <xf numFmtId="0" fontId="3" fillId="0" borderId="1" xfId="1" applyFont="1" applyFill="1" applyBorder="1" applyAlignment="1" applyProtection="1">
      <alignment horizontal="center" vertical="center" textRotation="90" wrapText="1"/>
      <protection locked="0"/>
    </xf>
    <xf numFmtId="0" fontId="3" fillId="0" borderId="1" xfId="1" applyFont="1" applyFill="1" applyBorder="1" applyAlignment="1" applyProtection="1">
      <alignment horizontal="center" vertical="center" textRotation="90" wrapText="1"/>
      <protection hidden="1"/>
    </xf>
    <xf numFmtId="0" fontId="3" fillId="0" borderId="1" xfId="1" applyFont="1" applyFill="1" applyBorder="1" applyAlignment="1" applyProtection="1">
      <alignment horizontal="center" vertical="center" wrapText="1"/>
      <protection hidden="1"/>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5" fillId="3" borderId="1" xfId="0" applyFont="1" applyFill="1" applyBorder="1" applyAlignment="1">
      <alignment vertical="center" wrapText="1"/>
    </xf>
    <xf numFmtId="0" fontId="9" fillId="3" borderId="0" xfId="0" applyFont="1" applyFill="1" applyAlignment="1">
      <alignment horizontal="left" vertical="center" indent="1"/>
    </xf>
    <xf numFmtId="0" fontId="11" fillId="0" borderId="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5" xfId="1" applyFont="1" applyFill="1" applyBorder="1" applyAlignment="1" applyProtection="1">
      <alignment horizontal="left" vertical="center" wrapText="1"/>
      <protection locked="0"/>
    </xf>
    <xf numFmtId="0" fontId="3" fillId="0" borderId="1" xfId="1" applyFont="1" applyFill="1" applyBorder="1" applyAlignment="1" applyProtection="1">
      <alignment horizontal="left" vertical="center" wrapText="1"/>
      <protection locked="0"/>
    </xf>
    <xf numFmtId="0" fontId="3" fillId="0" borderId="5" xfId="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14" fontId="13" fillId="0" borderId="2" xfId="0" applyNumberFormat="1" applyFont="1" applyFill="1" applyBorder="1" applyAlignment="1" applyProtection="1">
      <alignment horizontal="center" vertical="center" wrapText="1"/>
      <protection locked="0"/>
    </xf>
    <xf numFmtId="14" fontId="13" fillId="0" borderId="12" xfId="0" applyNumberFormat="1" applyFont="1" applyFill="1" applyBorder="1" applyAlignment="1" applyProtection="1">
      <alignment horizontal="center" vertical="center" wrapText="1"/>
      <protection locked="0"/>
    </xf>
    <xf numFmtId="0" fontId="13" fillId="0" borderId="17"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2" fillId="0" borderId="5" xfId="0" applyFont="1" applyBorder="1" applyAlignment="1">
      <alignment horizontal="center" vertical="center" wrapText="1"/>
    </xf>
    <xf numFmtId="0" fontId="3" fillId="0" borderId="5" xfId="1" applyFont="1" applyFill="1" applyBorder="1" applyAlignment="1" applyProtection="1">
      <alignment horizontal="center" vertical="center" wrapText="1" shrinkToFit="1"/>
      <protection locked="0"/>
    </xf>
    <xf numFmtId="0" fontId="3" fillId="0" borderId="1" xfId="1" applyFont="1" applyFill="1" applyBorder="1" applyAlignment="1" applyProtection="1">
      <alignment horizontal="center" vertical="center" wrapText="1" shrinkToFit="1"/>
      <protection locked="0"/>
    </xf>
    <xf numFmtId="0" fontId="7" fillId="0" borderId="8"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14" fontId="13" fillId="0" borderId="3"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5"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cellXfs>
  <cellStyles count="2">
    <cellStyle name="Normal" xfId="0" builtinId="0"/>
    <cellStyle name="Normal_Sayfa1" xfId="1"/>
  </cellStyles>
  <dxfs count="65">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15070</xdr:colOff>
      <xdr:row>140</xdr:row>
      <xdr:rowOff>54848</xdr:rowOff>
    </xdr:from>
    <xdr:to>
      <xdr:col>11</xdr:col>
      <xdr:colOff>817486</xdr:colOff>
      <xdr:row>147</xdr:row>
      <xdr:rowOff>73485</xdr:rowOff>
    </xdr:to>
    <xdr:sp macro="" textlink="">
      <xdr:nvSpPr>
        <xdr:cNvPr id="3" name="Metin Kutusu 2">
          <a:extLst>
            <a:ext uri="{FF2B5EF4-FFF2-40B4-BE49-F238E27FC236}">
              <a16:creationId xmlns:a16="http://schemas.microsoft.com/office/drawing/2014/main" id="{00000000-0008-0000-0000-000003000000}"/>
            </a:ext>
          </a:extLst>
        </xdr:cNvPr>
        <xdr:cNvSpPr txBox="1">
          <a:spLocks noChangeArrowheads="1"/>
        </xdr:cNvSpPr>
      </xdr:nvSpPr>
      <xdr:spPr bwMode="auto">
        <a:xfrm>
          <a:off x="11820704" y="19743425"/>
          <a:ext cx="1661007" cy="110797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tabLst>
              <a:tab pos="3858895" algn="l"/>
            </a:tabLst>
          </a:pPr>
          <a:r>
            <a:rPr lang="tr-TR" sz="1200">
              <a:effectLst/>
              <a:latin typeface="Times New Roman" panose="02020603050405020304" pitchFamily="18" charset="0"/>
              <a:ea typeface="Calibri" panose="020F0502020204030204" pitchFamily="34" charset="0"/>
              <a:cs typeface="Times New Roman" panose="02020603050405020304" pitchFamily="18" charset="0"/>
            </a:rPr>
            <a:t>ONAY</a:t>
          </a:r>
          <a:endParaRPr lang="tr-T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1000"/>
            </a:spcAft>
          </a:pPr>
          <a:r>
            <a:rPr lang="tr-TR"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347132</xdr:colOff>
      <xdr:row>1</xdr:row>
      <xdr:rowOff>42333</xdr:rowOff>
    </xdr:from>
    <xdr:to>
      <xdr:col>1</xdr:col>
      <xdr:colOff>1162472</xdr:colOff>
      <xdr:row>4</xdr:row>
      <xdr:rowOff>193143</xdr:rowOff>
    </xdr:to>
    <xdr:pic>
      <xdr:nvPicPr>
        <xdr:cNvPr id="4" name="Picture 2" descr="Giriş Yapını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532" y="211666"/>
          <a:ext cx="815340" cy="853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7"/>
  <sheetViews>
    <sheetView tabSelected="1" showWhiteSpace="0" view="pageLayout" zoomScale="80" zoomScaleNormal="90" zoomScalePageLayoutView="80" workbookViewId="0">
      <selection activeCell="F29" sqref="F29"/>
    </sheetView>
  </sheetViews>
  <sheetFormatPr defaultColWidth="9.140625" defaultRowHeight="12.75" x14ac:dyDescent="0.2"/>
  <cols>
    <col min="1" max="1" width="4.140625" style="11" customWidth="1"/>
    <col min="2" max="2" width="33.85546875" style="2" customWidth="1"/>
    <col min="3" max="3" width="29.7109375" style="13" customWidth="1"/>
    <col min="4" max="4" width="15" style="2" customWidth="1"/>
    <col min="5" max="5" width="26.28515625" style="13" customWidth="1"/>
    <col min="6" max="7" width="5.28515625" style="7" customWidth="1"/>
    <col min="8" max="8" width="5.5703125" style="7" customWidth="1"/>
    <col min="9" max="9" width="23" style="7" customWidth="1"/>
    <col min="10" max="10" width="29.7109375" style="7" customWidth="1"/>
    <col min="11" max="11" width="17.140625" style="7" customWidth="1"/>
    <col min="12" max="12" width="23.28515625" style="7" customWidth="1"/>
    <col min="13" max="15" width="4.42578125" style="7" customWidth="1"/>
    <col min="16" max="16" width="14.42578125" style="7" customWidth="1"/>
    <col min="17" max="16384" width="9.140625" style="2"/>
  </cols>
  <sheetData>
    <row r="1" spans="1:47" ht="13.5" customHeight="1" thickBot="1" x14ac:dyDescent="0.25">
      <c r="A1" s="34"/>
      <c r="B1" s="34"/>
      <c r="C1" s="34"/>
      <c r="D1" s="34"/>
      <c r="E1" s="34"/>
      <c r="F1" s="34"/>
      <c r="G1" s="34"/>
      <c r="H1" s="34"/>
      <c r="I1" s="34"/>
      <c r="J1" s="34"/>
      <c r="K1" s="34"/>
    </row>
    <row r="2" spans="1:47" ht="18" customHeight="1" x14ac:dyDescent="0.2">
      <c r="A2" s="44" t="s">
        <v>18</v>
      </c>
      <c r="B2" s="45"/>
      <c r="C2" s="74" t="s">
        <v>19</v>
      </c>
      <c r="D2" s="75"/>
      <c r="E2" s="75"/>
      <c r="F2" s="75"/>
      <c r="G2" s="75"/>
      <c r="H2" s="75"/>
      <c r="I2" s="75"/>
      <c r="J2" s="75"/>
      <c r="K2" s="75"/>
      <c r="L2" s="39" t="s">
        <v>14</v>
      </c>
      <c r="M2" s="58"/>
      <c r="N2" s="59"/>
      <c r="O2" s="59"/>
      <c r="P2" s="60"/>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row>
    <row r="3" spans="1:47" ht="18.600000000000001" customHeight="1" x14ac:dyDescent="0.2">
      <c r="A3" s="46"/>
      <c r="B3" s="47"/>
      <c r="C3" s="76"/>
      <c r="D3" s="77"/>
      <c r="E3" s="77"/>
      <c r="F3" s="77"/>
      <c r="G3" s="77"/>
      <c r="H3" s="77"/>
      <c r="I3" s="77"/>
      <c r="J3" s="77"/>
      <c r="K3" s="77"/>
      <c r="L3" s="40" t="s">
        <v>15</v>
      </c>
      <c r="M3" s="68"/>
      <c r="N3" s="69"/>
      <c r="O3" s="69"/>
      <c r="P3" s="70"/>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7" ht="18.75" customHeight="1" x14ac:dyDescent="0.2">
      <c r="A4" s="46"/>
      <c r="B4" s="47"/>
      <c r="C4" s="76"/>
      <c r="D4" s="77"/>
      <c r="E4" s="77"/>
      <c r="F4" s="77"/>
      <c r="G4" s="77"/>
      <c r="H4" s="77"/>
      <c r="I4" s="77"/>
      <c r="J4" s="77"/>
      <c r="K4" s="77"/>
      <c r="L4" s="40" t="s">
        <v>16</v>
      </c>
      <c r="M4" s="56"/>
      <c r="N4" s="56"/>
      <c r="O4" s="56"/>
      <c r="P4" s="57"/>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7" ht="18" customHeight="1" thickBot="1" x14ac:dyDescent="0.25">
      <c r="A5" s="48"/>
      <c r="B5" s="49"/>
      <c r="C5" s="78"/>
      <c r="D5" s="79"/>
      <c r="E5" s="79"/>
      <c r="F5" s="79"/>
      <c r="G5" s="79"/>
      <c r="H5" s="79"/>
      <c r="I5" s="79"/>
      <c r="J5" s="79"/>
      <c r="K5" s="79"/>
      <c r="L5" s="41" t="s">
        <v>17</v>
      </c>
      <c r="M5" s="71"/>
      <c r="N5" s="72"/>
      <c r="O5" s="72"/>
      <c r="P5" s="7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7" ht="25.15" customHeight="1" x14ac:dyDescent="0.2">
      <c r="A6" s="50" t="s">
        <v>0</v>
      </c>
      <c r="B6" s="50" t="s">
        <v>9</v>
      </c>
      <c r="C6" s="52" t="s">
        <v>6</v>
      </c>
      <c r="D6" s="54" t="s">
        <v>7</v>
      </c>
      <c r="E6" s="54" t="s">
        <v>8</v>
      </c>
      <c r="F6" s="61" t="s">
        <v>12</v>
      </c>
      <c r="G6" s="61"/>
      <c r="H6" s="61"/>
      <c r="I6" s="61"/>
      <c r="J6" s="62" t="s">
        <v>3</v>
      </c>
      <c r="K6" s="64" t="s">
        <v>13</v>
      </c>
      <c r="L6" s="66" t="s">
        <v>5</v>
      </c>
      <c r="M6" s="61" t="s">
        <v>11</v>
      </c>
      <c r="N6" s="61"/>
      <c r="O6" s="61"/>
      <c r="P6" s="6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s="7" customFormat="1" ht="43.15" customHeight="1" x14ac:dyDescent="0.2">
      <c r="A7" s="51"/>
      <c r="B7" s="51"/>
      <c r="C7" s="53"/>
      <c r="D7" s="55"/>
      <c r="E7" s="55"/>
      <c r="F7" s="35" t="s">
        <v>1</v>
      </c>
      <c r="G7" s="36" t="s">
        <v>10</v>
      </c>
      <c r="H7" s="37" t="s">
        <v>2</v>
      </c>
      <c r="I7" s="38" t="s">
        <v>4</v>
      </c>
      <c r="J7" s="63"/>
      <c r="K7" s="65"/>
      <c r="L7" s="67"/>
      <c r="M7" s="35" t="s">
        <v>1</v>
      </c>
      <c r="N7" s="35" t="s">
        <v>10</v>
      </c>
      <c r="O7" s="37" t="s">
        <v>2</v>
      </c>
      <c r="P7" s="38" t="s">
        <v>4</v>
      </c>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47" s="6" customFormat="1" ht="36.6" customHeight="1" x14ac:dyDescent="0.2">
      <c r="A8" s="10"/>
      <c r="B8" s="42" t="s">
        <v>20</v>
      </c>
      <c r="C8" s="14"/>
      <c r="D8" s="4"/>
      <c r="E8" s="12"/>
      <c r="F8" s="8"/>
      <c r="G8" s="8"/>
      <c r="H8" s="5"/>
      <c r="I8" s="5" t="str">
        <f>IF(H8="","",IF(H8&lt;=5,"ÇOK DÜŞÜK RİSK",IF(AND(H8&gt;5,H8&lt;=9),"DÜŞÜK RİSK",IF(AND(H8&gt;9,H8&lt;=12),"ORTA RİSK",IF(AND(H8&gt;12,H8&lt;=16),"YÜKSEK RİSK",IF(H8&gt;16,"ÇOK YÜKSEK RİSK",""))))))</f>
        <v/>
      </c>
      <c r="J8" s="12"/>
      <c r="K8" s="12"/>
      <c r="L8" s="12"/>
      <c r="M8" s="8">
        <v>2</v>
      </c>
      <c r="N8" s="8">
        <v>3</v>
      </c>
      <c r="O8" s="5">
        <f>IF(AND(M8="",N9=""),"",(M8*N9))</f>
        <v>6</v>
      </c>
      <c r="P8" s="5" t="str">
        <f t="shared" ref="P8:P73" si="0">IF(O8="","",IF(AND(O8&gt;=1,O8&lt;=5),"ÇOK DÜŞÜK RİSK",IF(AND(O8&gt;5,O8&lt;=9),"DÜŞÜK RİSK",IF(AND(O8&gt;9,O8&lt;=12),"ORTA RİSK",IF(AND(O8&gt;12,O8&lt;=16),"YÜKSEK RİSK",IF(O8&gt;16,"ÇOK YÜKSEK RİSK",""))))))</f>
        <v>DÜŞÜK RİSK</v>
      </c>
    </row>
    <row r="9" spans="1:47" s="6" customFormat="1" ht="30" customHeight="1" x14ac:dyDescent="0.2">
      <c r="A9" s="10"/>
      <c r="B9" s="16" t="s">
        <v>21</v>
      </c>
      <c r="C9" s="14" t="s">
        <v>30</v>
      </c>
      <c r="D9" s="4" t="s">
        <v>34</v>
      </c>
      <c r="E9" s="12" t="s">
        <v>36</v>
      </c>
      <c r="F9" s="9">
        <v>5</v>
      </c>
      <c r="G9" s="9">
        <v>2</v>
      </c>
      <c r="H9" s="5">
        <f t="shared" ref="H9:H74" si="1">IF(AND(F9="",G9=""),"",(F9*G9))</f>
        <v>10</v>
      </c>
      <c r="I9" s="5" t="str">
        <f>IF(H9="","",IF(H9&lt;=5,"ÇOK DÜŞÜK RİSK",IF(AND(H9&gt;5,H9&lt;=9),"DÜŞÜK RİSK",IF(AND(H9&gt;9,H9&lt;=12),"ORTA RİSK",IF(AND(H9&gt;12,H9&lt;=16),"YÜKSEK RİSK",IF(H9&gt;16,"ÇOK YÜKSEK RİSK",""))))))</f>
        <v>ORTA RİSK</v>
      </c>
      <c r="J9" s="12"/>
      <c r="K9" s="12"/>
      <c r="L9" s="12"/>
      <c r="M9" s="9">
        <v>2</v>
      </c>
      <c r="N9" s="9">
        <v>3</v>
      </c>
      <c r="O9" s="5">
        <f>IF(AND(M9="",N11=""),"",(M9*N11))</f>
        <v>4</v>
      </c>
      <c r="P9" s="5" t="str">
        <f t="shared" si="0"/>
        <v>ÇOK DÜŞÜK RİSK</v>
      </c>
    </row>
    <row r="10" spans="1:47" s="6" customFormat="1" ht="30" customHeight="1" x14ac:dyDescent="0.2">
      <c r="A10" s="10"/>
      <c r="B10" s="16"/>
      <c r="C10" s="14" t="s">
        <v>35</v>
      </c>
      <c r="D10" s="4" t="s">
        <v>34</v>
      </c>
      <c r="E10" s="12" t="s">
        <v>36</v>
      </c>
      <c r="F10" s="9">
        <v>5</v>
      </c>
      <c r="G10" s="9">
        <v>2</v>
      </c>
      <c r="H10" s="5">
        <f t="shared" ref="H10" si="2">IF(AND(F10="",G10=""),"",(F10*G10))</f>
        <v>10</v>
      </c>
      <c r="I10" s="5" t="str">
        <f t="shared" ref="I10" si="3">IF(H10="","",IF(H10&lt;=5,"ÇOK DÜŞÜK RİSK",IF(AND(H10&gt;5,H10&lt;=9),"DÜŞÜK RİSK",IF(AND(H10&gt;9,H10&lt;=12),"ORTA RİSK",IF(AND(H10&gt;12,H10&lt;=16),"YÜKSEK RİSK",IF(H10&gt;16,"ÇOK YÜKSEK RİSK",""))))))</f>
        <v>ORTA RİSK</v>
      </c>
      <c r="J10" s="12"/>
      <c r="K10" s="12"/>
      <c r="L10" s="12"/>
      <c r="M10" s="9"/>
      <c r="N10" s="9"/>
      <c r="O10" s="5"/>
      <c r="P10" s="5"/>
    </row>
    <row r="11" spans="1:47" s="6" customFormat="1" ht="30.75" customHeight="1" x14ac:dyDescent="0.2">
      <c r="A11" s="10"/>
      <c r="B11" s="16" t="s">
        <v>22</v>
      </c>
      <c r="C11" s="14" t="s">
        <v>31</v>
      </c>
      <c r="D11" s="4" t="s">
        <v>34</v>
      </c>
      <c r="E11" s="12" t="s">
        <v>37</v>
      </c>
      <c r="F11" s="8">
        <v>3</v>
      </c>
      <c r="G11" s="8">
        <v>2</v>
      </c>
      <c r="H11" s="5">
        <f t="shared" si="1"/>
        <v>6</v>
      </c>
      <c r="I11" s="5" t="str">
        <f t="shared" ref="I11:I45" si="4">IF(H11="","",IF(H11&lt;=5,"ÇOK DÜŞÜK RİSK",IF(AND(H11&gt;5,H11&lt;=9),"DÜŞÜK RİSK",IF(AND(H11&gt;9,H11&lt;=12),"ORTA RİSK",IF(AND(H11&gt;12,H11&lt;=16),"YÜKSEK RİSK",IF(H11&gt;16,"ÇOK YÜKSEK RİSK",""))))))</f>
        <v>DÜŞÜK RİSK</v>
      </c>
      <c r="J11" s="12"/>
      <c r="K11" s="12"/>
      <c r="L11" s="12"/>
      <c r="M11" s="8">
        <v>2</v>
      </c>
      <c r="N11" s="8">
        <v>2</v>
      </c>
      <c r="O11" s="5">
        <f>IF(AND(M11="",N13=""),"",(M11*N13))</f>
        <v>6</v>
      </c>
      <c r="P11" s="5" t="str">
        <f t="shared" si="0"/>
        <v>DÜŞÜK RİSK</v>
      </c>
    </row>
    <row r="12" spans="1:47" s="6" customFormat="1" ht="34.5" customHeight="1" x14ac:dyDescent="0.2">
      <c r="A12" s="10"/>
      <c r="B12" s="16"/>
      <c r="C12" s="14" t="s">
        <v>32</v>
      </c>
      <c r="D12" s="4" t="s">
        <v>34</v>
      </c>
      <c r="E12" s="12" t="s">
        <v>36</v>
      </c>
      <c r="F12" s="8">
        <v>3</v>
      </c>
      <c r="G12" s="8">
        <v>2</v>
      </c>
      <c r="H12" s="5">
        <f t="shared" ref="H12" si="5">IF(AND(F12="",G12=""),"",(F12*G12))</f>
        <v>6</v>
      </c>
      <c r="I12" s="5" t="str">
        <f t="shared" ref="I12" si="6">IF(H12="","",IF(H12&lt;=5,"ÇOK DÜŞÜK RİSK",IF(AND(H12&gt;5,H12&lt;=9),"DÜŞÜK RİSK",IF(AND(H12&gt;9,H12&lt;=12),"ORTA RİSK",IF(AND(H12&gt;12,H12&lt;=16),"YÜKSEK RİSK",IF(H12&gt;16,"ÇOK YÜKSEK RİSK",""))))))</f>
        <v>DÜŞÜK RİSK</v>
      </c>
      <c r="J12" s="12"/>
      <c r="K12" s="12"/>
      <c r="L12" s="12"/>
      <c r="M12" s="8"/>
      <c r="N12" s="8"/>
      <c r="O12" s="5"/>
      <c r="P12" s="5"/>
    </row>
    <row r="13" spans="1:47" s="6" customFormat="1" ht="29.25" customHeight="1" x14ac:dyDescent="0.2">
      <c r="A13" s="10"/>
      <c r="B13" s="16" t="s">
        <v>23</v>
      </c>
      <c r="C13" s="14" t="s">
        <v>32</v>
      </c>
      <c r="D13" s="4" t="s">
        <v>34</v>
      </c>
      <c r="E13" s="12" t="s">
        <v>36</v>
      </c>
      <c r="F13" s="8">
        <v>3</v>
      </c>
      <c r="G13" s="8">
        <v>3</v>
      </c>
      <c r="H13" s="5">
        <f t="shared" si="1"/>
        <v>9</v>
      </c>
      <c r="I13" s="5" t="str">
        <f t="shared" si="4"/>
        <v>DÜŞÜK RİSK</v>
      </c>
      <c r="J13" s="12"/>
      <c r="K13" s="12"/>
      <c r="L13" s="12"/>
      <c r="M13" s="8">
        <v>2</v>
      </c>
      <c r="N13" s="8">
        <v>3</v>
      </c>
      <c r="O13" s="5">
        <f t="shared" ref="O13:O45" si="7">IF(AND(M13="",N14=""),"",(M13*N14))</f>
        <v>10</v>
      </c>
      <c r="P13" s="5" t="str">
        <f t="shared" si="0"/>
        <v>ORTA RİSK</v>
      </c>
    </row>
    <row r="14" spans="1:47" s="6" customFormat="1" ht="54" customHeight="1" x14ac:dyDescent="0.2">
      <c r="A14" s="10"/>
      <c r="B14" s="16" t="s">
        <v>24</v>
      </c>
      <c r="C14" s="15" t="s">
        <v>33</v>
      </c>
      <c r="D14" s="4" t="s">
        <v>34</v>
      </c>
      <c r="E14" s="12" t="s">
        <v>38</v>
      </c>
      <c r="F14" s="8">
        <v>2</v>
      </c>
      <c r="G14" s="8">
        <v>4</v>
      </c>
      <c r="H14" s="5">
        <f t="shared" si="1"/>
        <v>8</v>
      </c>
      <c r="I14" s="5" t="str">
        <f t="shared" si="4"/>
        <v>DÜŞÜK RİSK</v>
      </c>
      <c r="J14" s="12"/>
      <c r="K14" s="12"/>
      <c r="L14" s="12"/>
      <c r="M14" s="8">
        <v>1</v>
      </c>
      <c r="N14" s="8">
        <v>5</v>
      </c>
      <c r="O14" s="5">
        <f t="shared" si="7"/>
        <v>5</v>
      </c>
      <c r="P14" s="5" t="str">
        <f t="shared" si="0"/>
        <v>ÇOK DÜŞÜK RİSK</v>
      </c>
    </row>
    <row r="15" spans="1:47" s="6" customFormat="1" ht="25.5" x14ac:dyDescent="0.2">
      <c r="A15" s="10"/>
      <c r="B15" s="42" t="s">
        <v>25</v>
      </c>
      <c r="C15" s="15"/>
      <c r="D15" s="4"/>
      <c r="E15" s="12"/>
      <c r="F15" s="8"/>
      <c r="G15" s="8"/>
      <c r="H15" s="5"/>
      <c r="I15" s="5" t="str">
        <f t="shared" si="4"/>
        <v/>
      </c>
      <c r="J15" s="12"/>
      <c r="K15" s="12"/>
      <c r="L15" s="12"/>
      <c r="M15" s="8">
        <v>1</v>
      </c>
      <c r="N15" s="8">
        <v>5</v>
      </c>
      <c r="O15" s="5">
        <f t="shared" si="7"/>
        <v>3</v>
      </c>
      <c r="P15" s="5" t="str">
        <f t="shared" si="0"/>
        <v>ÇOK DÜŞÜK RİSK</v>
      </c>
    </row>
    <row r="16" spans="1:47" s="6" customFormat="1" ht="25.5" x14ac:dyDescent="0.2">
      <c r="A16" s="10"/>
      <c r="B16" s="16" t="s">
        <v>39</v>
      </c>
      <c r="C16" s="15" t="s">
        <v>41</v>
      </c>
      <c r="D16" s="4" t="s">
        <v>49</v>
      </c>
      <c r="E16" s="12" t="s">
        <v>43</v>
      </c>
      <c r="F16" s="8">
        <v>3</v>
      </c>
      <c r="G16" s="8">
        <v>3</v>
      </c>
      <c r="H16" s="5">
        <f t="shared" si="1"/>
        <v>9</v>
      </c>
      <c r="I16" s="5" t="str">
        <f t="shared" si="4"/>
        <v>DÜŞÜK RİSK</v>
      </c>
      <c r="J16" s="12"/>
      <c r="K16" s="12"/>
      <c r="L16" s="12"/>
      <c r="M16" s="8">
        <v>2</v>
      </c>
      <c r="N16" s="8">
        <v>3</v>
      </c>
      <c r="O16" s="5">
        <f t="shared" si="7"/>
        <v>6</v>
      </c>
      <c r="P16" s="5" t="str">
        <f t="shared" si="0"/>
        <v>DÜŞÜK RİSK</v>
      </c>
    </row>
    <row r="17" spans="1:16" s="6" customFormat="1" ht="29.25" customHeight="1" x14ac:dyDescent="0.2">
      <c r="A17" s="10"/>
      <c r="B17" s="16" t="s">
        <v>44</v>
      </c>
      <c r="C17" s="15" t="s">
        <v>46</v>
      </c>
      <c r="D17" s="4" t="s">
        <v>49</v>
      </c>
      <c r="E17" s="12" t="s">
        <v>43</v>
      </c>
      <c r="F17" s="8">
        <v>2</v>
      </c>
      <c r="G17" s="8">
        <v>3</v>
      </c>
      <c r="H17" s="5">
        <f t="shared" si="1"/>
        <v>6</v>
      </c>
      <c r="I17" s="5" t="str">
        <f t="shared" si="4"/>
        <v>DÜŞÜK RİSK</v>
      </c>
      <c r="J17" s="12"/>
      <c r="K17" s="12"/>
      <c r="L17" s="12"/>
      <c r="M17" s="8">
        <v>1</v>
      </c>
      <c r="N17" s="8">
        <v>3</v>
      </c>
      <c r="O17" s="5">
        <f t="shared" si="7"/>
        <v>3</v>
      </c>
      <c r="P17" s="5" t="str">
        <f t="shared" si="0"/>
        <v>ÇOK DÜŞÜK RİSK</v>
      </c>
    </row>
    <row r="18" spans="1:16" s="6" customFormat="1" ht="43.5" customHeight="1" x14ac:dyDescent="0.2">
      <c r="A18" s="10"/>
      <c r="B18" s="16" t="s">
        <v>45</v>
      </c>
      <c r="C18" s="15" t="s">
        <v>47</v>
      </c>
      <c r="D18" s="4" t="s">
        <v>49</v>
      </c>
      <c r="E18" s="12" t="s">
        <v>48</v>
      </c>
      <c r="F18" s="8">
        <v>3</v>
      </c>
      <c r="G18" s="8">
        <v>3</v>
      </c>
      <c r="H18" s="5">
        <f t="shared" si="1"/>
        <v>9</v>
      </c>
      <c r="I18" s="5" t="str">
        <f t="shared" si="4"/>
        <v>DÜŞÜK RİSK</v>
      </c>
      <c r="J18" s="12"/>
      <c r="K18" s="12"/>
      <c r="L18" s="12"/>
      <c r="M18" s="8">
        <v>2</v>
      </c>
      <c r="N18" s="8">
        <v>3</v>
      </c>
      <c r="O18" s="5">
        <f t="shared" si="7"/>
        <v>6</v>
      </c>
      <c r="P18" s="5" t="str">
        <f t="shared" si="0"/>
        <v>DÜŞÜK RİSK</v>
      </c>
    </row>
    <row r="19" spans="1:16" s="6" customFormat="1" ht="25.5" x14ac:dyDescent="0.2">
      <c r="A19" s="10"/>
      <c r="B19" s="42" t="s">
        <v>26</v>
      </c>
      <c r="C19" s="14"/>
      <c r="D19" s="4"/>
      <c r="E19" s="12"/>
      <c r="F19" s="8">
        <v>2</v>
      </c>
      <c r="G19" s="8">
        <v>3</v>
      </c>
      <c r="H19" s="5">
        <f t="shared" si="1"/>
        <v>6</v>
      </c>
      <c r="I19" s="5" t="str">
        <f t="shared" si="4"/>
        <v>DÜŞÜK RİSK</v>
      </c>
      <c r="J19" s="12"/>
      <c r="K19" s="12"/>
      <c r="L19" s="12"/>
      <c r="M19" s="8">
        <v>1</v>
      </c>
      <c r="N19" s="8">
        <v>3</v>
      </c>
      <c r="O19" s="5">
        <f t="shared" si="7"/>
        <v>3</v>
      </c>
      <c r="P19" s="5" t="str">
        <f t="shared" si="0"/>
        <v>ÇOK DÜŞÜK RİSK</v>
      </c>
    </row>
    <row r="20" spans="1:16" s="6" customFormat="1" ht="81.75" customHeight="1" x14ac:dyDescent="0.2">
      <c r="A20" s="10"/>
      <c r="B20" s="16" t="s">
        <v>62</v>
      </c>
      <c r="C20" s="14" t="s">
        <v>50</v>
      </c>
      <c r="D20" s="4" t="s">
        <v>42</v>
      </c>
      <c r="E20" s="12" t="s">
        <v>51</v>
      </c>
      <c r="F20" s="8">
        <v>4</v>
      </c>
      <c r="G20" s="8">
        <v>3</v>
      </c>
      <c r="H20" s="5">
        <f t="shared" si="1"/>
        <v>12</v>
      </c>
      <c r="I20" s="5" t="str">
        <f t="shared" si="4"/>
        <v>ORTA RİSK</v>
      </c>
      <c r="J20" s="12"/>
      <c r="K20" s="12"/>
      <c r="L20" s="12"/>
      <c r="M20" s="8">
        <v>2</v>
      </c>
      <c r="N20" s="8">
        <v>3</v>
      </c>
      <c r="O20" s="5">
        <f t="shared" si="7"/>
        <v>6</v>
      </c>
      <c r="P20" s="5" t="str">
        <f t="shared" si="0"/>
        <v>DÜŞÜK RİSK</v>
      </c>
    </row>
    <row r="21" spans="1:16" s="6" customFormat="1" ht="174.75" customHeight="1" x14ac:dyDescent="0.2">
      <c r="A21" s="10"/>
      <c r="B21" s="16" t="s">
        <v>61</v>
      </c>
      <c r="C21" s="14" t="s">
        <v>52</v>
      </c>
      <c r="D21" s="4" t="s">
        <v>42</v>
      </c>
      <c r="E21" s="12" t="s">
        <v>53</v>
      </c>
      <c r="F21" s="8">
        <v>3</v>
      </c>
      <c r="G21" s="8">
        <v>3</v>
      </c>
      <c r="H21" s="5">
        <f t="shared" si="1"/>
        <v>9</v>
      </c>
      <c r="I21" s="5" t="str">
        <f t="shared" si="4"/>
        <v>DÜŞÜK RİSK</v>
      </c>
      <c r="J21" s="12"/>
      <c r="K21" s="12"/>
      <c r="L21" s="12"/>
      <c r="M21" s="8">
        <v>2</v>
      </c>
      <c r="N21" s="8">
        <v>3</v>
      </c>
      <c r="O21" s="5">
        <f t="shared" si="7"/>
        <v>6</v>
      </c>
      <c r="P21" s="5" t="str">
        <f t="shared" si="0"/>
        <v>DÜŞÜK RİSK</v>
      </c>
    </row>
    <row r="22" spans="1:16" s="6" customFormat="1" ht="48.75" customHeight="1" x14ac:dyDescent="0.2">
      <c r="A22" s="10"/>
      <c r="B22" s="16" t="s">
        <v>60</v>
      </c>
      <c r="C22" s="14" t="s">
        <v>54</v>
      </c>
      <c r="D22" s="4" t="s">
        <v>42</v>
      </c>
      <c r="E22" s="12" t="s">
        <v>55</v>
      </c>
      <c r="F22" s="8">
        <v>3</v>
      </c>
      <c r="G22" s="8">
        <v>3</v>
      </c>
      <c r="H22" s="5">
        <f t="shared" si="1"/>
        <v>9</v>
      </c>
      <c r="I22" s="5" t="str">
        <f t="shared" si="4"/>
        <v>DÜŞÜK RİSK</v>
      </c>
      <c r="J22" s="12"/>
      <c r="K22" s="12"/>
      <c r="L22" s="12"/>
      <c r="M22" s="8">
        <v>2</v>
      </c>
      <c r="N22" s="8">
        <v>3</v>
      </c>
      <c r="O22" s="5">
        <f t="shared" si="7"/>
        <v>6</v>
      </c>
      <c r="P22" s="5" t="str">
        <f t="shared" si="0"/>
        <v>DÜŞÜK RİSK</v>
      </c>
    </row>
    <row r="23" spans="1:16" s="6" customFormat="1" ht="31.5" customHeight="1" x14ac:dyDescent="0.2">
      <c r="A23" s="10"/>
      <c r="B23" s="16" t="s">
        <v>59</v>
      </c>
      <c r="C23" s="14" t="s">
        <v>54</v>
      </c>
      <c r="D23" s="4" t="s">
        <v>42</v>
      </c>
      <c r="E23" s="12" t="s">
        <v>55</v>
      </c>
      <c r="F23" s="8">
        <v>3</v>
      </c>
      <c r="G23" s="8">
        <v>3</v>
      </c>
      <c r="H23" s="5">
        <f t="shared" si="1"/>
        <v>9</v>
      </c>
      <c r="I23" s="5" t="str">
        <f t="shared" si="4"/>
        <v>DÜŞÜK RİSK</v>
      </c>
      <c r="J23" s="12"/>
      <c r="K23" s="12"/>
      <c r="L23" s="12"/>
      <c r="M23" s="8">
        <v>2</v>
      </c>
      <c r="N23" s="8">
        <v>3</v>
      </c>
      <c r="O23" s="5">
        <f t="shared" si="7"/>
        <v>6</v>
      </c>
      <c r="P23" s="5" t="str">
        <f t="shared" si="0"/>
        <v>DÜŞÜK RİSK</v>
      </c>
    </row>
    <row r="24" spans="1:16" s="6" customFormat="1" ht="25.5" x14ac:dyDescent="0.2">
      <c r="A24" s="10"/>
      <c r="B24" s="16" t="s">
        <v>58</v>
      </c>
      <c r="C24" s="14" t="s">
        <v>54</v>
      </c>
      <c r="D24" s="4" t="s">
        <v>42</v>
      </c>
      <c r="E24" s="12" t="s">
        <v>55</v>
      </c>
      <c r="F24" s="8">
        <v>3</v>
      </c>
      <c r="G24" s="8">
        <v>3</v>
      </c>
      <c r="H24" s="5">
        <f t="shared" si="1"/>
        <v>9</v>
      </c>
      <c r="I24" s="5" t="str">
        <f t="shared" si="4"/>
        <v>DÜŞÜK RİSK</v>
      </c>
      <c r="J24" s="12"/>
      <c r="K24" s="12"/>
      <c r="L24" s="12"/>
      <c r="M24" s="8">
        <v>2</v>
      </c>
      <c r="N24" s="8">
        <v>3</v>
      </c>
      <c r="O24" s="5">
        <f t="shared" si="7"/>
        <v>4</v>
      </c>
      <c r="P24" s="5" t="str">
        <f t="shared" si="0"/>
        <v>ÇOK DÜŞÜK RİSK</v>
      </c>
    </row>
    <row r="25" spans="1:16" s="6" customFormat="1" ht="58.5" customHeight="1" x14ac:dyDescent="0.2">
      <c r="A25" s="10"/>
      <c r="B25" s="16" t="s">
        <v>79</v>
      </c>
      <c r="C25" s="14" t="s">
        <v>80</v>
      </c>
      <c r="D25" s="4" t="s">
        <v>49</v>
      </c>
      <c r="E25" s="12" t="s">
        <v>81</v>
      </c>
      <c r="F25" s="8">
        <v>5</v>
      </c>
      <c r="G25" s="8">
        <v>2</v>
      </c>
      <c r="H25" s="5">
        <f t="shared" si="1"/>
        <v>10</v>
      </c>
      <c r="I25" s="5" t="str">
        <f t="shared" si="4"/>
        <v>ORTA RİSK</v>
      </c>
      <c r="J25" s="12"/>
      <c r="K25" s="12"/>
      <c r="L25" s="12"/>
      <c r="M25" s="8">
        <v>1</v>
      </c>
      <c r="N25" s="8">
        <v>2</v>
      </c>
      <c r="O25" s="5">
        <f t="shared" si="7"/>
        <v>3</v>
      </c>
      <c r="P25" s="5" t="str">
        <f t="shared" si="0"/>
        <v>ÇOK DÜŞÜK RİSK</v>
      </c>
    </row>
    <row r="26" spans="1:16" s="6" customFormat="1" ht="39.75" customHeight="1" x14ac:dyDescent="0.2">
      <c r="A26" s="10"/>
      <c r="B26" s="16" t="s">
        <v>57</v>
      </c>
      <c r="C26" s="32" t="s">
        <v>63</v>
      </c>
      <c r="D26" s="4" t="s">
        <v>49</v>
      </c>
      <c r="E26" s="12" t="s">
        <v>56</v>
      </c>
      <c r="F26" s="8">
        <v>4</v>
      </c>
      <c r="G26" s="8">
        <v>3</v>
      </c>
      <c r="H26" s="5">
        <f t="shared" si="1"/>
        <v>12</v>
      </c>
      <c r="I26" s="5" t="str">
        <f t="shared" si="4"/>
        <v>ORTA RİSK</v>
      </c>
      <c r="J26" s="12"/>
      <c r="K26" s="12"/>
      <c r="L26" s="12"/>
      <c r="M26" s="8">
        <v>1</v>
      </c>
      <c r="N26" s="8">
        <v>3</v>
      </c>
      <c r="O26" s="5">
        <f t="shared" si="7"/>
        <v>3</v>
      </c>
      <c r="P26" s="5" t="str">
        <f t="shared" si="0"/>
        <v>ÇOK DÜŞÜK RİSK</v>
      </c>
    </row>
    <row r="27" spans="1:16" s="6" customFormat="1" ht="31.5" customHeight="1" x14ac:dyDescent="0.2">
      <c r="A27" s="10"/>
      <c r="B27" s="42" t="s">
        <v>27</v>
      </c>
      <c r="C27" s="32"/>
      <c r="D27" s="4"/>
      <c r="E27" s="12"/>
      <c r="F27" s="8"/>
      <c r="G27" s="8"/>
      <c r="H27" s="5" t="str">
        <f t="shared" si="1"/>
        <v/>
      </c>
      <c r="I27" s="5" t="str">
        <f t="shared" si="4"/>
        <v/>
      </c>
      <c r="J27" s="12"/>
      <c r="K27" s="12"/>
      <c r="L27" s="12"/>
      <c r="M27" s="8">
        <v>1</v>
      </c>
      <c r="N27" s="8">
        <v>3</v>
      </c>
      <c r="O27" s="5">
        <f t="shared" si="7"/>
        <v>3</v>
      </c>
      <c r="P27" s="5" t="str">
        <f t="shared" si="0"/>
        <v>ÇOK DÜŞÜK RİSK</v>
      </c>
    </row>
    <row r="28" spans="1:16" s="6" customFormat="1" ht="54.75" customHeight="1" x14ac:dyDescent="0.2">
      <c r="A28" s="10"/>
      <c r="B28" s="16" t="s">
        <v>64</v>
      </c>
      <c r="C28" s="32" t="s">
        <v>71</v>
      </c>
      <c r="D28" s="4" t="s">
        <v>72</v>
      </c>
      <c r="E28" s="12" t="s">
        <v>73</v>
      </c>
      <c r="F28" s="8">
        <v>4</v>
      </c>
      <c r="G28" s="8">
        <v>3</v>
      </c>
      <c r="H28" s="5">
        <f t="shared" si="1"/>
        <v>12</v>
      </c>
      <c r="I28" s="5" t="str">
        <f t="shared" si="4"/>
        <v>ORTA RİSK</v>
      </c>
      <c r="J28" s="12"/>
      <c r="K28" s="12"/>
      <c r="L28" s="12"/>
      <c r="M28" s="8">
        <v>2</v>
      </c>
      <c r="N28" s="8">
        <v>3</v>
      </c>
      <c r="O28" s="5">
        <f t="shared" si="7"/>
        <v>6</v>
      </c>
      <c r="P28" s="5" t="str">
        <f t="shared" si="0"/>
        <v>DÜŞÜK RİSK</v>
      </c>
    </row>
    <row r="29" spans="1:16" s="6" customFormat="1" ht="55.5" customHeight="1" x14ac:dyDescent="0.2">
      <c r="A29" s="10"/>
      <c r="B29" s="16" t="s">
        <v>65</v>
      </c>
      <c r="C29" s="32" t="s">
        <v>74</v>
      </c>
      <c r="D29" s="4" t="s">
        <v>72</v>
      </c>
      <c r="E29" s="12" t="s">
        <v>73</v>
      </c>
      <c r="F29" s="8">
        <v>4</v>
      </c>
      <c r="G29" s="8">
        <v>3</v>
      </c>
      <c r="H29" s="5">
        <f t="shared" si="1"/>
        <v>12</v>
      </c>
      <c r="I29" s="5" t="str">
        <f t="shared" si="4"/>
        <v>ORTA RİSK</v>
      </c>
      <c r="J29" s="12"/>
      <c r="K29" s="12"/>
      <c r="L29" s="12"/>
      <c r="M29" s="8">
        <v>2</v>
      </c>
      <c r="N29" s="8">
        <v>3</v>
      </c>
      <c r="O29" s="5">
        <f t="shared" si="7"/>
        <v>6</v>
      </c>
      <c r="P29" s="5" t="str">
        <f t="shared" si="0"/>
        <v>DÜŞÜK RİSK</v>
      </c>
    </row>
    <row r="30" spans="1:16" s="6" customFormat="1" ht="51.75" customHeight="1" x14ac:dyDescent="0.2">
      <c r="A30" s="10"/>
      <c r="B30" s="16" t="s">
        <v>66</v>
      </c>
      <c r="C30" s="15" t="s">
        <v>75</v>
      </c>
      <c r="D30" s="4" t="s">
        <v>72</v>
      </c>
      <c r="E30" s="12" t="s">
        <v>73</v>
      </c>
      <c r="F30" s="8">
        <v>3</v>
      </c>
      <c r="G30" s="8">
        <v>3</v>
      </c>
      <c r="H30" s="5">
        <f t="shared" si="1"/>
        <v>9</v>
      </c>
      <c r="I30" s="5" t="str">
        <f t="shared" si="4"/>
        <v>DÜŞÜK RİSK</v>
      </c>
      <c r="J30" s="12"/>
      <c r="K30" s="12"/>
      <c r="L30" s="12"/>
      <c r="M30" s="8">
        <v>2</v>
      </c>
      <c r="N30" s="8">
        <v>3</v>
      </c>
      <c r="O30" s="5">
        <f t="shared" si="7"/>
        <v>6</v>
      </c>
      <c r="P30" s="5" t="str">
        <f t="shared" si="0"/>
        <v>DÜŞÜK RİSK</v>
      </c>
    </row>
    <row r="31" spans="1:16" s="6" customFormat="1" ht="72.75" customHeight="1" x14ac:dyDescent="0.2">
      <c r="A31" s="10"/>
      <c r="B31" s="16" t="s">
        <v>67</v>
      </c>
      <c r="C31" s="15" t="s">
        <v>76</v>
      </c>
      <c r="D31" s="12" t="s">
        <v>77</v>
      </c>
      <c r="E31" s="12" t="s">
        <v>78</v>
      </c>
      <c r="F31" s="8">
        <v>2</v>
      </c>
      <c r="G31" s="8">
        <v>3</v>
      </c>
      <c r="H31" s="5">
        <f t="shared" si="1"/>
        <v>6</v>
      </c>
      <c r="I31" s="5" t="str">
        <f t="shared" si="4"/>
        <v>DÜŞÜK RİSK</v>
      </c>
      <c r="J31" s="12"/>
      <c r="K31" s="12"/>
      <c r="L31" s="12"/>
      <c r="M31" s="8">
        <v>1</v>
      </c>
      <c r="N31" s="8">
        <v>3</v>
      </c>
      <c r="O31" s="5">
        <f t="shared" si="7"/>
        <v>3</v>
      </c>
      <c r="P31" s="5" t="str">
        <f t="shared" si="0"/>
        <v>ÇOK DÜŞÜK RİSK</v>
      </c>
    </row>
    <row r="32" spans="1:16" s="6" customFormat="1" ht="21.75" customHeight="1" x14ac:dyDescent="0.2">
      <c r="A32" s="10"/>
      <c r="B32" s="42" t="s">
        <v>28</v>
      </c>
      <c r="C32" s="15"/>
      <c r="D32" s="4"/>
      <c r="E32" s="12"/>
      <c r="F32" s="8"/>
      <c r="G32" s="8"/>
      <c r="H32" s="5" t="str">
        <f t="shared" si="1"/>
        <v/>
      </c>
      <c r="I32" s="5" t="str">
        <f t="shared" si="4"/>
        <v/>
      </c>
      <c r="J32" s="12"/>
      <c r="K32" s="12"/>
      <c r="L32" s="12"/>
      <c r="M32" s="8">
        <v>2</v>
      </c>
      <c r="N32" s="8">
        <v>3</v>
      </c>
      <c r="O32" s="5">
        <f t="shared" si="7"/>
        <v>6</v>
      </c>
      <c r="P32" s="5" t="str">
        <f t="shared" si="0"/>
        <v>DÜŞÜK RİSK</v>
      </c>
    </row>
    <row r="33" spans="1:16" s="6" customFormat="1" ht="149.25" customHeight="1" x14ac:dyDescent="0.2">
      <c r="A33" s="10"/>
      <c r="B33" s="16" t="s">
        <v>82</v>
      </c>
      <c r="C33" s="15" t="s">
        <v>84</v>
      </c>
      <c r="D33" s="12" t="s">
        <v>83</v>
      </c>
      <c r="E33" s="12" t="s">
        <v>85</v>
      </c>
      <c r="F33" s="8">
        <v>3</v>
      </c>
      <c r="G33" s="8">
        <v>3</v>
      </c>
      <c r="H33" s="5">
        <f t="shared" si="1"/>
        <v>9</v>
      </c>
      <c r="I33" s="5" t="str">
        <f t="shared" si="4"/>
        <v>DÜŞÜK RİSK</v>
      </c>
      <c r="J33" s="12"/>
      <c r="K33" s="12"/>
      <c r="L33" s="12"/>
      <c r="M33" s="8">
        <v>2</v>
      </c>
      <c r="N33" s="8">
        <v>3</v>
      </c>
      <c r="O33" s="5">
        <f t="shared" si="7"/>
        <v>8</v>
      </c>
      <c r="P33" s="5" t="str">
        <f t="shared" si="0"/>
        <v>DÜŞÜK RİSK</v>
      </c>
    </row>
    <row r="34" spans="1:16" s="6" customFormat="1" ht="24" customHeight="1" x14ac:dyDescent="0.2">
      <c r="A34" s="10"/>
      <c r="B34" s="42" t="s">
        <v>29</v>
      </c>
      <c r="C34" s="15"/>
      <c r="D34" s="4"/>
      <c r="E34" s="12"/>
      <c r="F34" s="8">
        <v>2</v>
      </c>
      <c r="G34" s="8">
        <v>4</v>
      </c>
      <c r="H34" s="5">
        <f t="shared" si="1"/>
        <v>8</v>
      </c>
      <c r="I34" s="5" t="str">
        <f t="shared" si="4"/>
        <v>DÜŞÜK RİSK</v>
      </c>
      <c r="J34" s="12"/>
      <c r="K34" s="12"/>
      <c r="L34" s="12"/>
      <c r="M34" s="8">
        <v>1</v>
      </c>
      <c r="N34" s="8">
        <v>4</v>
      </c>
      <c r="O34" s="5">
        <f t="shared" si="7"/>
        <v>5</v>
      </c>
      <c r="P34" s="5" t="str">
        <f t="shared" si="0"/>
        <v>ÇOK DÜŞÜK RİSK</v>
      </c>
    </row>
    <row r="35" spans="1:16" s="6" customFormat="1" ht="73.5" customHeight="1" x14ac:dyDescent="0.2">
      <c r="A35" s="10"/>
      <c r="B35" s="16" t="s">
        <v>68</v>
      </c>
      <c r="C35" s="15" t="s">
        <v>86</v>
      </c>
      <c r="D35" s="12" t="s">
        <v>83</v>
      </c>
      <c r="E35" s="12" t="s">
        <v>85</v>
      </c>
      <c r="F35" s="8">
        <v>2</v>
      </c>
      <c r="G35" s="8">
        <v>5</v>
      </c>
      <c r="H35" s="5">
        <f t="shared" si="1"/>
        <v>10</v>
      </c>
      <c r="I35" s="5" t="str">
        <f t="shared" si="4"/>
        <v>ORTA RİSK</v>
      </c>
      <c r="J35" s="12"/>
      <c r="K35" s="12"/>
      <c r="L35" s="12"/>
      <c r="M35" s="8">
        <v>1</v>
      </c>
      <c r="N35" s="8">
        <v>5</v>
      </c>
      <c r="O35" s="5">
        <f t="shared" si="7"/>
        <v>3</v>
      </c>
      <c r="P35" s="5" t="str">
        <f t="shared" si="0"/>
        <v>ÇOK DÜŞÜK RİSK</v>
      </c>
    </row>
    <row r="36" spans="1:16" s="6" customFormat="1" ht="75.75" customHeight="1" x14ac:dyDescent="0.2">
      <c r="A36" s="10"/>
      <c r="B36" s="16" t="s">
        <v>69</v>
      </c>
      <c r="C36" s="15" t="s">
        <v>87</v>
      </c>
      <c r="D36" s="12" t="s">
        <v>83</v>
      </c>
      <c r="E36" s="12" t="s">
        <v>88</v>
      </c>
      <c r="F36" s="8">
        <v>1</v>
      </c>
      <c r="G36" s="8">
        <v>3</v>
      </c>
      <c r="H36" s="5">
        <f t="shared" si="1"/>
        <v>3</v>
      </c>
      <c r="I36" s="5" t="str">
        <f t="shared" si="4"/>
        <v>ÇOK DÜŞÜK RİSK</v>
      </c>
      <c r="J36" s="12"/>
      <c r="K36" s="12"/>
      <c r="L36" s="12"/>
      <c r="M36" s="8">
        <v>2</v>
      </c>
      <c r="N36" s="8">
        <v>3</v>
      </c>
      <c r="O36" s="5">
        <f t="shared" si="7"/>
        <v>6</v>
      </c>
      <c r="P36" s="5" t="str">
        <f t="shared" si="0"/>
        <v>DÜŞÜK RİSK</v>
      </c>
    </row>
    <row r="37" spans="1:16" s="6" customFormat="1" ht="53.25" customHeight="1" x14ac:dyDescent="0.2">
      <c r="A37" s="10"/>
      <c r="B37" s="16" t="s">
        <v>70</v>
      </c>
      <c r="C37" s="15" t="s">
        <v>89</v>
      </c>
      <c r="D37" s="12" t="s">
        <v>90</v>
      </c>
      <c r="E37" s="12" t="s">
        <v>91</v>
      </c>
      <c r="F37" s="8">
        <v>4</v>
      </c>
      <c r="G37" s="8">
        <v>2</v>
      </c>
      <c r="H37" s="5">
        <f t="shared" si="1"/>
        <v>8</v>
      </c>
      <c r="I37" s="5" t="str">
        <f t="shared" si="4"/>
        <v>DÜŞÜK RİSK</v>
      </c>
      <c r="J37" s="12"/>
      <c r="K37" s="12"/>
      <c r="L37" s="12"/>
      <c r="M37" s="8">
        <v>1</v>
      </c>
      <c r="N37" s="8">
        <v>3</v>
      </c>
      <c r="O37" s="5">
        <f t="shared" si="7"/>
        <v>3</v>
      </c>
      <c r="P37" s="5" t="str">
        <f t="shared" si="0"/>
        <v>ÇOK DÜŞÜK RİSK</v>
      </c>
    </row>
    <row r="38" spans="1:16" s="6" customFormat="1" ht="30" customHeight="1" x14ac:dyDescent="0.2">
      <c r="A38" s="10"/>
      <c r="B38" s="16" t="s">
        <v>40</v>
      </c>
      <c r="C38" s="15" t="s">
        <v>92</v>
      </c>
      <c r="D38" s="4" t="s">
        <v>72</v>
      </c>
      <c r="E38" s="12" t="s">
        <v>93</v>
      </c>
      <c r="F38" s="8">
        <v>3</v>
      </c>
      <c r="G38" s="8">
        <v>3</v>
      </c>
      <c r="H38" s="5">
        <f t="shared" si="1"/>
        <v>9</v>
      </c>
      <c r="I38" s="5" t="str">
        <f t="shared" si="4"/>
        <v>DÜŞÜK RİSK</v>
      </c>
      <c r="J38" s="12"/>
      <c r="K38" s="12"/>
      <c r="L38" s="12"/>
      <c r="M38" s="8">
        <v>2</v>
      </c>
      <c r="N38" s="8">
        <v>3</v>
      </c>
      <c r="O38" s="5">
        <f t="shared" si="7"/>
        <v>0</v>
      </c>
      <c r="P38" s="5" t="str">
        <f t="shared" si="0"/>
        <v/>
      </c>
    </row>
    <row r="39" spans="1:16" s="6" customFormat="1" ht="28.5" customHeight="1" x14ac:dyDescent="0.2">
      <c r="A39" s="10"/>
      <c r="B39" s="16"/>
      <c r="C39" s="15"/>
      <c r="D39" s="4"/>
      <c r="E39" s="12"/>
      <c r="F39" s="8"/>
      <c r="G39" s="8"/>
      <c r="H39" s="5"/>
      <c r="I39" s="5"/>
      <c r="J39" s="12"/>
      <c r="K39" s="12"/>
      <c r="L39" s="12"/>
      <c r="M39" s="8"/>
      <c r="N39" s="8"/>
      <c r="O39" s="5"/>
      <c r="P39" s="5"/>
    </row>
    <row r="40" spans="1:16" s="6" customFormat="1" ht="28.5" customHeight="1" x14ac:dyDescent="0.2">
      <c r="A40" s="10"/>
      <c r="B40" s="43" t="s">
        <v>106</v>
      </c>
      <c r="C40" s="15"/>
      <c r="D40" s="4"/>
      <c r="E40" s="12"/>
      <c r="F40" s="8"/>
      <c r="G40" s="8"/>
      <c r="H40" s="5"/>
      <c r="I40" s="5"/>
      <c r="J40" s="12"/>
      <c r="K40" s="12"/>
      <c r="L40" s="12"/>
      <c r="M40" s="8"/>
      <c r="N40" s="8"/>
      <c r="O40" s="5"/>
      <c r="P40" s="5"/>
    </row>
    <row r="41" spans="1:16" s="6" customFormat="1" ht="39.75" customHeight="1" x14ac:dyDescent="0.2">
      <c r="A41" s="10"/>
      <c r="B41" s="16" t="s">
        <v>94</v>
      </c>
      <c r="C41" s="15" t="s">
        <v>107</v>
      </c>
      <c r="D41" s="12" t="s">
        <v>90</v>
      </c>
      <c r="E41" s="12" t="s">
        <v>108</v>
      </c>
      <c r="F41" s="8">
        <v>2</v>
      </c>
      <c r="G41" s="8">
        <v>3</v>
      </c>
      <c r="H41" s="5">
        <f t="shared" si="1"/>
        <v>6</v>
      </c>
      <c r="I41" s="5" t="str">
        <f t="shared" si="4"/>
        <v>DÜŞÜK RİSK</v>
      </c>
      <c r="J41" s="12"/>
      <c r="K41" s="12"/>
      <c r="L41" s="12"/>
      <c r="M41" s="8">
        <v>2</v>
      </c>
      <c r="N41" s="8">
        <v>3</v>
      </c>
      <c r="O41" s="5">
        <f t="shared" si="7"/>
        <v>0</v>
      </c>
      <c r="P41" s="5" t="str">
        <f t="shared" si="0"/>
        <v/>
      </c>
    </row>
    <row r="42" spans="1:16" s="6" customFormat="1" ht="24.75" customHeight="1" x14ac:dyDescent="0.2">
      <c r="A42" s="10"/>
      <c r="B42" s="42" t="s">
        <v>95</v>
      </c>
      <c r="C42" s="15"/>
      <c r="D42" s="4"/>
      <c r="E42" s="12"/>
      <c r="F42" s="8"/>
      <c r="G42" s="8"/>
      <c r="H42" s="5"/>
      <c r="I42" s="5"/>
      <c r="J42" s="12"/>
      <c r="K42" s="12"/>
      <c r="L42" s="12"/>
      <c r="M42" s="8"/>
      <c r="N42" s="8"/>
      <c r="O42" s="5"/>
      <c r="P42" s="5"/>
    </row>
    <row r="43" spans="1:16" s="6" customFormat="1" ht="38.25" customHeight="1" x14ac:dyDescent="0.2">
      <c r="A43" s="10"/>
      <c r="B43" s="16" t="s">
        <v>96</v>
      </c>
      <c r="C43" s="14" t="s">
        <v>109</v>
      </c>
      <c r="D43" s="12" t="s">
        <v>113</v>
      </c>
      <c r="E43" s="12" t="s">
        <v>93</v>
      </c>
      <c r="F43" s="8">
        <v>4</v>
      </c>
      <c r="G43" s="8">
        <v>3</v>
      </c>
      <c r="H43" s="5">
        <f t="shared" si="1"/>
        <v>12</v>
      </c>
      <c r="I43" s="5" t="str">
        <f t="shared" si="4"/>
        <v>ORTA RİSK</v>
      </c>
      <c r="J43" s="12"/>
      <c r="K43" s="12"/>
      <c r="L43" s="12"/>
      <c r="M43" s="8">
        <v>2</v>
      </c>
      <c r="N43" s="8">
        <v>3</v>
      </c>
      <c r="O43" s="5">
        <f t="shared" si="7"/>
        <v>0</v>
      </c>
      <c r="P43" s="5" t="str">
        <f t="shared" si="0"/>
        <v/>
      </c>
    </row>
    <row r="44" spans="1:16" s="6" customFormat="1" ht="28.5" customHeight="1" x14ac:dyDescent="0.2">
      <c r="A44" s="10"/>
      <c r="B44" s="42" t="s">
        <v>110</v>
      </c>
      <c r="C44" s="14"/>
      <c r="D44" s="4"/>
      <c r="E44" s="12"/>
      <c r="F44" s="8"/>
      <c r="G44" s="8"/>
      <c r="H44" s="5"/>
      <c r="I44" s="5"/>
      <c r="J44" s="12"/>
      <c r="K44" s="12"/>
      <c r="L44" s="12"/>
      <c r="M44" s="8"/>
      <c r="N44" s="8"/>
      <c r="O44" s="5"/>
      <c r="P44" s="5"/>
    </row>
    <row r="45" spans="1:16" s="6" customFormat="1" ht="30" customHeight="1" x14ac:dyDescent="0.2">
      <c r="A45" s="10"/>
      <c r="B45" s="16" t="s">
        <v>97</v>
      </c>
      <c r="C45" s="14" t="s">
        <v>111</v>
      </c>
      <c r="D45" s="4" t="s">
        <v>112</v>
      </c>
      <c r="E45" s="12" t="s">
        <v>108</v>
      </c>
      <c r="F45" s="8">
        <v>3</v>
      </c>
      <c r="G45" s="8">
        <v>3</v>
      </c>
      <c r="H45" s="5">
        <f t="shared" si="1"/>
        <v>9</v>
      </c>
      <c r="I45" s="5" t="str">
        <f t="shared" si="4"/>
        <v>DÜŞÜK RİSK</v>
      </c>
      <c r="J45" s="12"/>
      <c r="K45" s="12"/>
      <c r="L45" s="12"/>
      <c r="M45" s="8">
        <v>2</v>
      </c>
      <c r="N45" s="8">
        <v>3</v>
      </c>
      <c r="O45" s="5">
        <f t="shared" si="7"/>
        <v>0</v>
      </c>
      <c r="P45" s="5" t="str">
        <f t="shared" si="0"/>
        <v/>
      </c>
    </row>
    <row r="46" spans="1:16" s="6" customFormat="1" ht="24.75" customHeight="1" x14ac:dyDescent="0.2">
      <c r="A46" s="10"/>
      <c r="B46" s="42" t="s">
        <v>98</v>
      </c>
      <c r="C46" s="14"/>
      <c r="D46" s="4"/>
      <c r="E46" s="12"/>
      <c r="F46" s="8"/>
      <c r="G46" s="8"/>
      <c r="H46" s="5"/>
      <c r="I46" s="5"/>
      <c r="J46" s="12"/>
      <c r="K46" s="12"/>
      <c r="L46" s="12"/>
      <c r="M46" s="8"/>
      <c r="N46" s="8"/>
      <c r="O46" s="5"/>
      <c r="P46" s="5"/>
    </row>
    <row r="47" spans="1:16" s="6" customFormat="1" ht="60" customHeight="1" x14ac:dyDescent="0.2">
      <c r="A47" s="10"/>
      <c r="B47" s="16" t="s">
        <v>99</v>
      </c>
      <c r="C47" s="14" t="s">
        <v>114</v>
      </c>
      <c r="D47" s="12" t="s">
        <v>90</v>
      </c>
      <c r="E47" s="12" t="s">
        <v>115</v>
      </c>
      <c r="F47" s="8">
        <v>4</v>
      </c>
      <c r="G47" s="8">
        <v>3</v>
      </c>
      <c r="H47" s="5">
        <f t="shared" ref="H47:H53" si="8">IF(AND(F47="",G47=""),"",(F47*G47))</f>
        <v>12</v>
      </c>
      <c r="I47" s="5" t="str">
        <f t="shared" ref="I47:I53" si="9">IF(H47="","",IF(H47&lt;=5,"ÇOK DÜŞÜK RİSK",IF(AND(H47&gt;5,H47&lt;=9),"DÜŞÜK RİSK",IF(AND(H47&gt;9,H47&lt;=12),"ORTA RİSK",IF(AND(H47&gt;12,H47&lt;=16),"YÜKSEK RİSK",IF(H47&gt;16,"ÇOK YÜKSEK RİSK",""))))))</f>
        <v>ORTA RİSK</v>
      </c>
      <c r="J47" s="12"/>
      <c r="K47" s="12"/>
      <c r="L47" s="12"/>
      <c r="M47" s="8">
        <v>2</v>
      </c>
      <c r="N47" s="8">
        <v>3</v>
      </c>
      <c r="O47" s="5">
        <v>6</v>
      </c>
      <c r="P47" s="5" t="str">
        <f t="shared" ref="P47:P53" si="10">IF(O47="","",IF(AND(O47&gt;=1,O47&lt;=5),"ÇOK DÜŞÜK RİSK",IF(AND(O47&gt;5,O47&lt;=9),"DÜŞÜK RİSK",IF(AND(O47&gt;9,O47&lt;=12),"ORTA RİSK",IF(AND(O47&gt;12,O47&lt;=16),"YÜKSEK RİSK",IF(O47&gt;16,"ÇOK YÜKSEK RİSK",""))))))</f>
        <v>DÜŞÜK RİSK</v>
      </c>
    </row>
    <row r="48" spans="1:16" s="6" customFormat="1" ht="61.15" customHeight="1" x14ac:dyDescent="0.2">
      <c r="A48" s="10"/>
      <c r="B48" s="42" t="s">
        <v>100</v>
      </c>
      <c r="C48" s="14"/>
      <c r="D48" s="4"/>
      <c r="E48" s="12"/>
      <c r="F48" s="8">
        <v>3</v>
      </c>
      <c r="G48" s="8">
        <v>3</v>
      </c>
      <c r="H48" s="5">
        <f t="shared" si="8"/>
        <v>9</v>
      </c>
      <c r="I48" s="5" t="str">
        <f t="shared" si="9"/>
        <v>DÜŞÜK RİSK</v>
      </c>
      <c r="J48" s="12"/>
      <c r="K48" s="12"/>
      <c r="L48" s="12"/>
      <c r="M48" s="8">
        <v>2</v>
      </c>
      <c r="N48" s="8">
        <v>3</v>
      </c>
      <c r="O48" s="5">
        <v>6</v>
      </c>
      <c r="P48" s="5" t="str">
        <f t="shared" si="10"/>
        <v>DÜŞÜK RİSK</v>
      </c>
    </row>
    <row r="49" spans="1:16" s="6" customFormat="1" ht="59.45" customHeight="1" x14ac:dyDescent="0.2">
      <c r="A49" s="10"/>
      <c r="B49" s="16" t="s">
        <v>101</v>
      </c>
      <c r="C49" s="14" t="s">
        <v>116</v>
      </c>
      <c r="D49" s="12" t="s">
        <v>90</v>
      </c>
      <c r="E49" s="12" t="s">
        <v>117</v>
      </c>
      <c r="F49" s="8">
        <v>1</v>
      </c>
      <c r="G49" s="8">
        <v>3</v>
      </c>
      <c r="H49" s="5">
        <f t="shared" si="8"/>
        <v>3</v>
      </c>
      <c r="I49" s="5" t="str">
        <f t="shared" si="9"/>
        <v>ÇOK DÜŞÜK RİSK</v>
      </c>
      <c r="J49" s="12"/>
      <c r="K49" s="12"/>
      <c r="L49" s="12"/>
      <c r="M49" s="8">
        <v>2</v>
      </c>
      <c r="N49" s="8">
        <v>3</v>
      </c>
      <c r="O49" s="5">
        <v>6</v>
      </c>
      <c r="P49" s="5" t="str">
        <f t="shared" si="10"/>
        <v>DÜŞÜK RİSK</v>
      </c>
    </row>
    <row r="50" spans="1:16" s="6" customFormat="1" ht="62.45" customHeight="1" x14ac:dyDescent="0.2">
      <c r="A50" s="10"/>
      <c r="B50" s="42" t="s">
        <v>102</v>
      </c>
      <c r="C50" s="14"/>
      <c r="D50" s="4"/>
      <c r="E50" s="12"/>
      <c r="F50" s="8">
        <v>3</v>
      </c>
      <c r="G50" s="8">
        <v>3</v>
      </c>
      <c r="H50" s="5">
        <f t="shared" si="8"/>
        <v>9</v>
      </c>
      <c r="I50" s="5" t="str">
        <f t="shared" si="9"/>
        <v>DÜŞÜK RİSK</v>
      </c>
      <c r="J50" s="12"/>
      <c r="K50" s="12"/>
      <c r="L50" s="12"/>
      <c r="M50" s="8">
        <v>2</v>
      </c>
      <c r="N50" s="8">
        <v>3</v>
      </c>
      <c r="O50" s="5">
        <v>6</v>
      </c>
      <c r="P50" s="5" t="str">
        <f t="shared" si="10"/>
        <v>DÜŞÜK RİSK</v>
      </c>
    </row>
    <row r="51" spans="1:16" s="6" customFormat="1" ht="57.6" customHeight="1" x14ac:dyDescent="0.2">
      <c r="A51" s="10"/>
      <c r="B51" s="16" t="s">
        <v>103</v>
      </c>
      <c r="C51" s="14" t="s">
        <v>118</v>
      </c>
      <c r="D51" s="12" t="s">
        <v>90</v>
      </c>
      <c r="E51" s="12" t="s">
        <v>119</v>
      </c>
      <c r="F51" s="8">
        <v>1</v>
      </c>
      <c r="G51" s="8">
        <v>3</v>
      </c>
      <c r="H51" s="5">
        <f t="shared" si="8"/>
        <v>3</v>
      </c>
      <c r="I51" s="5" t="str">
        <f t="shared" si="9"/>
        <v>ÇOK DÜŞÜK RİSK</v>
      </c>
      <c r="J51" s="12"/>
      <c r="K51" s="12"/>
      <c r="L51" s="12"/>
      <c r="M51" s="8">
        <v>2</v>
      </c>
      <c r="N51" s="8">
        <v>3</v>
      </c>
      <c r="O51" s="5">
        <v>6</v>
      </c>
      <c r="P51" s="5" t="str">
        <f t="shared" si="10"/>
        <v>DÜŞÜK RİSK</v>
      </c>
    </row>
    <row r="52" spans="1:16" s="6" customFormat="1" ht="59.45" customHeight="1" x14ac:dyDescent="0.2">
      <c r="A52" s="10"/>
      <c r="B52" s="42" t="s">
        <v>104</v>
      </c>
      <c r="C52" s="14"/>
      <c r="D52" s="4"/>
      <c r="E52" s="12"/>
      <c r="F52" s="8">
        <v>3</v>
      </c>
      <c r="G52" s="8">
        <v>3</v>
      </c>
      <c r="H52" s="5">
        <f t="shared" si="8"/>
        <v>9</v>
      </c>
      <c r="I52" s="5" t="str">
        <f t="shared" si="9"/>
        <v>DÜŞÜK RİSK</v>
      </c>
      <c r="J52" s="12"/>
      <c r="K52" s="12"/>
      <c r="L52" s="12"/>
      <c r="M52" s="8">
        <v>2</v>
      </c>
      <c r="N52" s="8">
        <v>3</v>
      </c>
      <c r="O52" s="5">
        <v>6</v>
      </c>
      <c r="P52" s="5" t="str">
        <f t="shared" si="10"/>
        <v>DÜŞÜK RİSK</v>
      </c>
    </row>
    <row r="53" spans="1:16" s="6" customFormat="1" ht="57" customHeight="1" x14ac:dyDescent="0.2">
      <c r="A53" s="10"/>
      <c r="B53" s="16" t="s">
        <v>105</v>
      </c>
      <c r="C53" s="14" t="s">
        <v>120</v>
      </c>
      <c r="D53" s="4" t="s">
        <v>72</v>
      </c>
      <c r="E53" s="12" t="s">
        <v>121</v>
      </c>
      <c r="F53" s="8">
        <v>1</v>
      </c>
      <c r="G53" s="8">
        <v>3</v>
      </c>
      <c r="H53" s="5">
        <f t="shared" si="8"/>
        <v>3</v>
      </c>
      <c r="I53" s="5" t="str">
        <f t="shared" si="9"/>
        <v>ÇOK DÜŞÜK RİSK</v>
      </c>
      <c r="J53" s="12"/>
      <c r="K53" s="12"/>
      <c r="L53" s="12"/>
      <c r="M53" s="8">
        <v>2</v>
      </c>
      <c r="N53" s="8">
        <v>3</v>
      </c>
      <c r="O53" s="5">
        <v>6</v>
      </c>
      <c r="P53" s="5" t="str">
        <f t="shared" si="10"/>
        <v>DÜŞÜK RİSK</v>
      </c>
    </row>
    <row r="54" spans="1:16" s="6" customFormat="1" ht="43.5" customHeight="1" x14ac:dyDescent="0.2">
      <c r="A54" s="10"/>
      <c r="B54" s="20"/>
      <c r="C54" s="21"/>
      <c r="D54" s="22"/>
      <c r="E54" s="23"/>
      <c r="F54" s="8"/>
      <c r="G54" s="8"/>
      <c r="H54" s="5" t="str">
        <f t="shared" si="1"/>
        <v/>
      </c>
      <c r="I54" s="5"/>
      <c r="J54" s="12"/>
      <c r="K54" s="12"/>
      <c r="L54" s="12"/>
      <c r="M54" s="8"/>
      <c r="N54" s="12"/>
      <c r="O54" s="5" t="str">
        <f t="shared" ref="O54:O72" si="11">IF(AND(M54="",N54=""),"",(M54*N54))</f>
        <v/>
      </c>
      <c r="P54" s="5" t="str">
        <f t="shared" si="0"/>
        <v/>
      </c>
    </row>
    <row r="55" spans="1:16" s="6" customFormat="1" ht="50.45" customHeight="1" x14ac:dyDescent="0.2">
      <c r="A55" s="10"/>
      <c r="B55" s="20"/>
      <c r="C55" s="21"/>
      <c r="D55" s="22"/>
      <c r="E55" s="23"/>
      <c r="F55" s="8"/>
      <c r="G55" s="8"/>
      <c r="H55" s="5" t="str">
        <f t="shared" si="1"/>
        <v/>
      </c>
      <c r="I55" s="5"/>
      <c r="J55" s="12"/>
      <c r="K55" s="12"/>
      <c r="L55" s="12"/>
      <c r="M55" s="8"/>
      <c r="N55" s="12"/>
      <c r="O55" s="5" t="str">
        <f t="shared" si="11"/>
        <v/>
      </c>
      <c r="P55" s="5" t="str">
        <f t="shared" si="0"/>
        <v/>
      </c>
    </row>
    <row r="56" spans="1:16" s="6" customFormat="1" x14ac:dyDescent="0.2">
      <c r="A56" s="10"/>
      <c r="B56" s="20"/>
      <c r="C56" s="20"/>
      <c r="D56" s="22"/>
      <c r="E56" s="23"/>
      <c r="F56" s="8"/>
      <c r="G56" s="8"/>
      <c r="H56" s="5" t="str">
        <f t="shared" si="1"/>
        <v/>
      </c>
      <c r="I56" s="5"/>
      <c r="J56" s="12"/>
      <c r="K56" s="12"/>
      <c r="L56" s="12"/>
      <c r="M56" s="8"/>
      <c r="N56" s="12"/>
      <c r="O56" s="5" t="str">
        <f t="shared" si="11"/>
        <v/>
      </c>
      <c r="P56" s="5" t="str">
        <f t="shared" si="0"/>
        <v/>
      </c>
    </row>
    <row r="57" spans="1:16" s="6" customFormat="1" ht="60.6" customHeight="1" x14ac:dyDescent="0.2">
      <c r="A57" s="10"/>
      <c r="B57" s="20"/>
      <c r="C57" s="20"/>
      <c r="D57" s="22"/>
      <c r="E57" s="23"/>
      <c r="F57" s="8"/>
      <c r="G57" s="8"/>
      <c r="H57" s="5" t="str">
        <f t="shared" si="1"/>
        <v/>
      </c>
      <c r="I57" s="5"/>
      <c r="J57" s="12"/>
      <c r="K57" s="12"/>
      <c r="L57" s="12"/>
      <c r="M57" s="8"/>
      <c r="N57" s="12"/>
      <c r="O57" s="5" t="str">
        <f t="shared" si="11"/>
        <v/>
      </c>
      <c r="P57" s="5" t="str">
        <f t="shared" si="0"/>
        <v/>
      </c>
    </row>
    <row r="58" spans="1:16" s="6" customFormat="1" x14ac:dyDescent="0.2">
      <c r="A58" s="10"/>
      <c r="B58" s="20"/>
      <c r="C58" s="21"/>
      <c r="D58" s="22"/>
      <c r="E58" s="23"/>
      <c r="F58" s="8"/>
      <c r="G58" s="8"/>
      <c r="H58" s="5" t="str">
        <f t="shared" si="1"/>
        <v/>
      </c>
      <c r="I58" s="5"/>
      <c r="J58" s="12"/>
      <c r="K58" s="12"/>
      <c r="L58" s="12"/>
      <c r="M58" s="8"/>
      <c r="N58" s="12"/>
      <c r="O58" s="5" t="str">
        <f t="shared" si="11"/>
        <v/>
      </c>
      <c r="P58" s="5" t="str">
        <f t="shared" si="0"/>
        <v/>
      </c>
    </row>
    <row r="59" spans="1:16" s="6" customFormat="1" ht="55.9" customHeight="1" x14ac:dyDescent="0.2">
      <c r="A59" s="10"/>
      <c r="B59" s="20"/>
      <c r="C59" s="21"/>
      <c r="D59" s="22"/>
      <c r="E59" s="23"/>
      <c r="F59" s="8"/>
      <c r="G59" s="8"/>
      <c r="H59" s="5" t="str">
        <f t="shared" si="1"/>
        <v/>
      </c>
      <c r="I59" s="5"/>
      <c r="J59" s="12"/>
      <c r="K59" s="12"/>
      <c r="L59" s="12"/>
      <c r="M59" s="12"/>
      <c r="N59" s="12"/>
      <c r="O59" s="5" t="str">
        <f t="shared" si="11"/>
        <v/>
      </c>
      <c r="P59" s="5" t="str">
        <f t="shared" si="0"/>
        <v/>
      </c>
    </row>
    <row r="60" spans="1:16" s="6" customFormat="1" ht="57" customHeight="1" x14ac:dyDescent="0.2">
      <c r="A60" s="10"/>
      <c r="B60" s="20"/>
      <c r="C60" s="20"/>
      <c r="D60" s="22"/>
      <c r="E60" s="23"/>
      <c r="F60" s="8"/>
      <c r="G60" s="8"/>
      <c r="H60" s="5" t="str">
        <f t="shared" si="1"/>
        <v/>
      </c>
      <c r="I60" s="5"/>
      <c r="J60" s="12"/>
      <c r="K60" s="12"/>
      <c r="L60" s="12"/>
      <c r="M60" s="12"/>
      <c r="N60" s="12"/>
      <c r="O60" s="5" t="str">
        <f t="shared" si="11"/>
        <v/>
      </c>
      <c r="P60" s="5" t="str">
        <f t="shared" si="0"/>
        <v/>
      </c>
    </row>
    <row r="61" spans="1:16" s="6" customFormat="1" ht="93" customHeight="1" x14ac:dyDescent="0.2">
      <c r="A61" s="10"/>
      <c r="B61" s="20"/>
      <c r="C61" s="21"/>
      <c r="D61" s="22"/>
      <c r="E61" s="23"/>
      <c r="F61" s="8"/>
      <c r="G61" s="8"/>
      <c r="H61" s="5" t="str">
        <f t="shared" si="1"/>
        <v/>
      </c>
      <c r="I61" s="5"/>
      <c r="J61" s="12"/>
      <c r="K61" s="12"/>
      <c r="L61" s="12"/>
      <c r="M61" s="12"/>
      <c r="N61" s="12"/>
      <c r="O61" s="5" t="str">
        <f t="shared" si="11"/>
        <v/>
      </c>
      <c r="P61" s="5" t="str">
        <f t="shared" si="0"/>
        <v/>
      </c>
    </row>
    <row r="62" spans="1:16" s="6" customFormat="1" ht="77.45" customHeight="1" x14ac:dyDescent="0.2">
      <c r="A62" s="10"/>
      <c r="B62" s="20"/>
      <c r="C62" s="21"/>
      <c r="D62" s="22"/>
      <c r="E62" s="23"/>
      <c r="F62" s="8"/>
      <c r="G62" s="8"/>
      <c r="H62" s="5" t="str">
        <f t="shared" si="1"/>
        <v/>
      </c>
      <c r="I62" s="5"/>
      <c r="J62" s="12"/>
      <c r="K62" s="12"/>
      <c r="L62" s="12"/>
      <c r="M62" s="12"/>
      <c r="N62" s="12"/>
      <c r="O62" s="5" t="str">
        <f t="shared" si="11"/>
        <v/>
      </c>
      <c r="P62" s="5" t="str">
        <f t="shared" si="0"/>
        <v/>
      </c>
    </row>
    <row r="63" spans="1:16" s="6" customFormat="1" ht="63" customHeight="1" x14ac:dyDescent="0.2">
      <c r="A63" s="10"/>
      <c r="B63" s="20"/>
      <c r="C63" s="21"/>
      <c r="D63" s="22"/>
      <c r="E63" s="23"/>
      <c r="F63" s="8"/>
      <c r="G63" s="8"/>
      <c r="H63" s="5" t="str">
        <f t="shared" si="1"/>
        <v/>
      </c>
      <c r="I63" s="5"/>
      <c r="J63" s="12"/>
      <c r="K63" s="12"/>
      <c r="L63" s="12"/>
      <c r="M63" s="12"/>
      <c r="N63" s="12"/>
      <c r="O63" s="5" t="str">
        <f t="shared" si="11"/>
        <v/>
      </c>
      <c r="P63" s="5" t="str">
        <f t="shared" si="0"/>
        <v/>
      </c>
    </row>
    <row r="64" spans="1:16" s="6" customFormat="1" x14ac:dyDescent="0.2">
      <c r="A64" s="10"/>
      <c r="B64" s="20"/>
      <c r="C64" s="21"/>
      <c r="D64" s="22"/>
      <c r="E64" s="23"/>
      <c r="F64" s="8"/>
      <c r="G64" s="8"/>
      <c r="H64" s="5" t="str">
        <f t="shared" si="1"/>
        <v/>
      </c>
      <c r="I64" s="5"/>
      <c r="J64" s="12"/>
      <c r="K64" s="12"/>
      <c r="L64" s="12"/>
      <c r="M64" s="12"/>
      <c r="N64" s="12"/>
      <c r="O64" s="5" t="str">
        <f t="shared" si="11"/>
        <v/>
      </c>
      <c r="P64" s="5" t="str">
        <f t="shared" si="0"/>
        <v/>
      </c>
    </row>
    <row r="65" spans="1:16" s="6" customFormat="1" ht="60" customHeight="1" x14ac:dyDescent="0.2">
      <c r="A65" s="10"/>
      <c r="B65" s="20"/>
      <c r="C65" s="21"/>
      <c r="D65" s="22"/>
      <c r="E65" s="23"/>
      <c r="F65" s="8"/>
      <c r="G65" s="8"/>
      <c r="H65" s="5" t="str">
        <f t="shared" si="1"/>
        <v/>
      </c>
      <c r="I65" s="5"/>
      <c r="J65" s="12"/>
      <c r="K65" s="12"/>
      <c r="L65" s="12"/>
      <c r="M65" s="12"/>
      <c r="N65" s="12"/>
      <c r="O65" s="5" t="str">
        <f t="shared" si="11"/>
        <v/>
      </c>
      <c r="P65" s="5" t="str">
        <f t="shared" si="0"/>
        <v/>
      </c>
    </row>
    <row r="66" spans="1:16" s="6" customFormat="1" ht="55.15" customHeight="1" x14ac:dyDescent="0.2">
      <c r="A66" s="10"/>
      <c r="B66" s="20"/>
      <c r="C66" s="20"/>
      <c r="D66" s="22"/>
      <c r="E66" s="23"/>
      <c r="F66" s="8"/>
      <c r="G66" s="8"/>
      <c r="H66" s="5" t="str">
        <f t="shared" si="1"/>
        <v/>
      </c>
      <c r="I66" s="5"/>
      <c r="J66" s="12"/>
      <c r="K66" s="12"/>
      <c r="L66" s="12"/>
      <c r="M66" s="12"/>
      <c r="N66" s="12"/>
      <c r="O66" s="5" t="str">
        <f t="shared" si="11"/>
        <v/>
      </c>
      <c r="P66" s="5" t="str">
        <f t="shared" si="0"/>
        <v/>
      </c>
    </row>
    <row r="67" spans="1:16" s="6" customFormat="1" ht="67.150000000000006" customHeight="1" x14ac:dyDescent="0.2">
      <c r="A67" s="10"/>
      <c r="B67" s="20"/>
      <c r="C67" s="21"/>
      <c r="D67" s="22"/>
      <c r="E67" s="23"/>
      <c r="F67" s="8"/>
      <c r="G67" s="8"/>
      <c r="H67" s="5" t="str">
        <f t="shared" si="1"/>
        <v/>
      </c>
      <c r="I67" s="5"/>
      <c r="J67" s="12"/>
      <c r="K67" s="12"/>
      <c r="L67" s="12"/>
      <c r="M67" s="12"/>
      <c r="N67" s="12"/>
      <c r="O67" s="5" t="str">
        <f t="shared" si="11"/>
        <v/>
      </c>
      <c r="P67" s="5" t="str">
        <f t="shared" si="0"/>
        <v/>
      </c>
    </row>
    <row r="68" spans="1:16" s="6" customFormat="1" ht="90" customHeight="1" x14ac:dyDescent="0.2">
      <c r="A68" s="10"/>
      <c r="B68" s="21"/>
      <c r="C68" s="21"/>
      <c r="D68" s="22"/>
      <c r="E68" s="23"/>
      <c r="F68" s="8"/>
      <c r="G68" s="8"/>
      <c r="H68" s="5" t="str">
        <f t="shared" si="1"/>
        <v/>
      </c>
      <c r="I68" s="5"/>
      <c r="J68" s="12"/>
      <c r="K68" s="12"/>
      <c r="L68" s="12"/>
      <c r="M68" s="12"/>
      <c r="N68" s="12"/>
      <c r="O68" s="5" t="str">
        <f t="shared" si="11"/>
        <v/>
      </c>
      <c r="P68" s="5" t="str">
        <f t="shared" si="0"/>
        <v/>
      </c>
    </row>
    <row r="69" spans="1:16" s="6" customFormat="1" ht="65.45" customHeight="1" x14ac:dyDescent="0.2">
      <c r="A69" s="10"/>
      <c r="B69" s="20"/>
      <c r="C69" s="20"/>
      <c r="D69" s="22"/>
      <c r="E69" s="23"/>
      <c r="F69" s="8"/>
      <c r="G69" s="8"/>
      <c r="H69" s="5" t="str">
        <f t="shared" si="1"/>
        <v/>
      </c>
      <c r="I69" s="5"/>
      <c r="J69" s="12"/>
      <c r="K69" s="12"/>
      <c r="L69" s="12"/>
      <c r="M69" s="12"/>
      <c r="N69" s="12"/>
      <c r="O69" s="5" t="str">
        <f t="shared" si="11"/>
        <v/>
      </c>
      <c r="P69" s="5" t="str">
        <f t="shared" si="0"/>
        <v/>
      </c>
    </row>
    <row r="70" spans="1:16" s="6" customFormat="1" ht="61.15" customHeight="1" x14ac:dyDescent="0.2">
      <c r="A70" s="10"/>
      <c r="B70" s="20"/>
      <c r="C70" s="20"/>
      <c r="D70" s="22"/>
      <c r="E70" s="23"/>
      <c r="F70" s="8"/>
      <c r="G70" s="8"/>
      <c r="H70" s="5" t="str">
        <f t="shared" si="1"/>
        <v/>
      </c>
      <c r="I70" s="5"/>
      <c r="J70" s="12"/>
      <c r="K70" s="12"/>
      <c r="L70" s="12"/>
      <c r="M70" s="12"/>
      <c r="N70" s="12"/>
      <c r="O70" s="5" t="str">
        <f t="shared" si="11"/>
        <v/>
      </c>
      <c r="P70" s="5" t="str">
        <f t="shared" si="0"/>
        <v/>
      </c>
    </row>
    <row r="71" spans="1:16" s="6" customFormat="1" ht="66.599999999999994" customHeight="1" x14ac:dyDescent="0.2">
      <c r="A71" s="10"/>
      <c r="B71" s="20"/>
      <c r="C71" s="20"/>
      <c r="D71" s="22"/>
      <c r="E71" s="23"/>
      <c r="F71" s="8"/>
      <c r="G71" s="8"/>
      <c r="H71" s="5" t="str">
        <f t="shared" si="1"/>
        <v/>
      </c>
      <c r="I71" s="5"/>
      <c r="J71" s="12"/>
      <c r="K71" s="12"/>
      <c r="L71" s="12"/>
      <c r="M71" s="12"/>
      <c r="N71" s="12"/>
      <c r="O71" s="5" t="str">
        <f t="shared" si="11"/>
        <v/>
      </c>
      <c r="P71" s="5" t="str">
        <f t="shared" si="0"/>
        <v/>
      </c>
    </row>
    <row r="72" spans="1:16" s="6" customFormat="1" ht="52.15" customHeight="1" x14ac:dyDescent="0.2">
      <c r="A72" s="10"/>
      <c r="B72" s="20"/>
      <c r="C72" s="21"/>
      <c r="D72" s="22"/>
      <c r="E72" s="23"/>
      <c r="F72" s="8"/>
      <c r="G72" s="8"/>
      <c r="H72" s="5" t="str">
        <f t="shared" si="1"/>
        <v/>
      </c>
      <c r="I72" s="5"/>
      <c r="J72" s="12"/>
      <c r="K72" s="12"/>
      <c r="L72" s="12"/>
      <c r="M72" s="12"/>
      <c r="N72" s="12"/>
      <c r="O72" s="5" t="str">
        <f t="shared" si="11"/>
        <v/>
      </c>
      <c r="P72" s="5" t="str">
        <f t="shared" si="0"/>
        <v/>
      </c>
    </row>
    <row r="73" spans="1:16" s="6" customFormat="1" x14ac:dyDescent="0.2">
      <c r="A73" s="10"/>
      <c r="B73" s="20"/>
      <c r="C73" s="20"/>
      <c r="D73" s="22"/>
      <c r="E73" s="23"/>
      <c r="F73" s="8"/>
      <c r="G73" s="8"/>
      <c r="H73" s="5" t="str">
        <f t="shared" si="1"/>
        <v/>
      </c>
      <c r="I73" s="5"/>
      <c r="J73" s="12"/>
      <c r="K73" s="12"/>
      <c r="L73" s="12"/>
      <c r="M73" s="12"/>
      <c r="N73" s="12"/>
      <c r="O73" s="5" t="str">
        <f t="shared" ref="O73:O136" si="12">IF(AND(M73="",N73=""),"",(M73*N73))</f>
        <v/>
      </c>
      <c r="P73" s="5" t="str">
        <f t="shared" si="0"/>
        <v/>
      </c>
    </row>
    <row r="74" spans="1:16" s="6" customFormat="1" ht="24.75" customHeight="1" x14ac:dyDescent="0.2">
      <c r="A74" s="10"/>
      <c r="B74" s="20"/>
      <c r="C74" s="21"/>
      <c r="D74" s="22"/>
      <c r="E74" s="23"/>
      <c r="F74" s="8"/>
      <c r="G74" s="8"/>
      <c r="H74" s="5" t="str">
        <f t="shared" si="1"/>
        <v/>
      </c>
      <c r="I74" s="5"/>
      <c r="J74" s="12"/>
      <c r="K74" s="12"/>
      <c r="L74" s="12"/>
      <c r="M74" s="12"/>
      <c r="N74" s="12"/>
      <c r="O74" s="5" t="str">
        <f t="shared" si="12"/>
        <v/>
      </c>
      <c r="P74" s="5" t="str">
        <f t="shared" ref="P74:P136" si="13">IF(O74="","",IF(AND(O74&gt;=1,O74&lt;=5),"ÇOK DÜŞÜK RİSK",IF(AND(O74&gt;5,O74&lt;=9),"DÜŞÜK RİSK",IF(AND(O74&gt;9,O74&lt;=12),"ORTA RİSK",IF(AND(O74&gt;12,O74&lt;=16),"YÜKSEK RİSK",IF(O74&gt;16,"ÇOK YÜKSEK RİSK",""))))))</f>
        <v/>
      </c>
    </row>
    <row r="75" spans="1:16" s="6" customFormat="1" ht="71.25" customHeight="1" x14ac:dyDescent="0.2">
      <c r="A75" s="10"/>
      <c r="B75" s="20"/>
      <c r="C75" s="21"/>
      <c r="D75" s="22"/>
      <c r="E75" s="23"/>
      <c r="F75" s="8"/>
      <c r="G75" s="8"/>
      <c r="H75" s="5" t="str">
        <f t="shared" ref="H75:H136" si="14">IF(AND(F75="",G75=""),"",(F75*G75))</f>
        <v/>
      </c>
      <c r="I75" s="5"/>
      <c r="J75" s="12"/>
      <c r="K75" s="12"/>
      <c r="L75" s="12"/>
      <c r="M75" s="12"/>
      <c r="N75" s="12"/>
      <c r="O75" s="5" t="str">
        <f t="shared" si="12"/>
        <v/>
      </c>
      <c r="P75" s="5" t="str">
        <f t="shared" si="13"/>
        <v/>
      </c>
    </row>
    <row r="76" spans="1:16" s="6" customFormat="1" x14ac:dyDescent="0.2">
      <c r="A76" s="10"/>
      <c r="B76" s="20"/>
      <c r="C76" s="20"/>
      <c r="D76" s="22"/>
      <c r="E76" s="23"/>
      <c r="F76" s="8"/>
      <c r="G76" s="8"/>
      <c r="H76" s="5" t="str">
        <f t="shared" si="14"/>
        <v/>
      </c>
      <c r="I76" s="5"/>
      <c r="J76" s="12"/>
      <c r="K76" s="12"/>
      <c r="L76" s="12"/>
      <c r="M76" s="12"/>
      <c r="N76" s="12"/>
      <c r="O76" s="5" t="str">
        <f t="shared" si="12"/>
        <v/>
      </c>
      <c r="P76" s="5" t="str">
        <f t="shared" si="13"/>
        <v/>
      </c>
    </row>
    <row r="77" spans="1:16" s="6" customFormat="1" x14ac:dyDescent="0.2">
      <c r="A77" s="10"/>
      <c r="B77" s="20"/>
      <c r="C77" s="20"/>
      <c r="D77" s="22"/>
      <c r="E77" s="23"/>
      <c r="F77" s="8"/>
      <c r="G77" s="8"/>
      <c r="H77" s="5" t="str">
        <f t="shared" si="14"/>
        <v/>
      </c>
      <c r="I77" s="5"/>
      <c r="J77" s="12"/>
      <c r="K77" s="12"/>
      <c r="L77" s="12"/>
      <c r="M77" s="12"/>
      <c r="N77" s="12"/>
      <c r="O77" s="5" t="str">
        <f t="shared" si="12"/>
        <v/>
      </c>
      <c r="P77" s="5" t="str">
        <f t="shared" si="13"/>
        <v/>
      </c>
    </row>
    <row r="78" spans="1:16" s="6" customFormat="1" x14ac:dyDescent="0.2">
      <c r="A78" s="10"/>
      <c r="B78" s="20"/>
      <c r="C78" s="21"/>
      <c r="D78" s="22"/>
      <c r="E78" s="23"/>
      <c r="F78" s="8"/>
      <c r="G78" s="8"/>
      <c r="H78" s="5" t="str">
        <f t="shared" si="14"/>
        <v/>
      </c>
      <c r="I78" s="5"/>
      <c r="J78" s="12"/>
      <c r="K78" s="12"/>
      <c r="L78" s="12"/>
      <c r="M78" s="12"/>
      <c r="N78" s="12"/>
      <c r="O78" s="5" t="str">
        <f t="shared" si="12"/>
        <v/>
      </c>
      <c r="P78" s="5" t="str">
        <f t="shared" si="13"/>
        <v/>
      </c>
    </row>
    <row r="79" spans="1:16" s="6" customFormat="1" ht="45.75" customHeight="1" x14ac:dyDescent="0.2">
      <c r="A79" s="10"/>
      <c r="B79" s="20"/>
      <c r="C79" s="20"/>
      <c r="D79" s="22"/>
      <c r="E79" s="23"/>
      <c r="F79" s="8"/>
      <c r="G79" s="8"/>
      <c r="H79" s="5" t="str">
        <f t="shared" si="14"/>
        <v/>
      </c>
      <c r="I79" s="5"/>
      <c r="J79" s="12"/>
      <c r="K79" s="12"/>
      <c r="L79" s="12"/>
      <c r="M79" s="12"/>
      <c r="N79" s="12"/>
      <c r="O79" s="5" t="str">
        <f t="shared" si="12"/>
        <v/>
      </c>
      <c r="P79" s="5" t="str">
        <f t="shared" si="13"/>
        <v/>
      </c>
    </row>
    <row r="80" spans="1:16" s="6" customFormat="1" ht="37.5" customHeight="1" x14ac:dyDescent="0.2">
      <c r="A80" s="10"/>
      <c r="B80" s="20"/>
      <c r="C80" s="21"/>
      <c r="D80" s="22"/>
      <c r="E80" s="23"/>
      <c r="F80" s="8"/>
      <c r="G80" s="8"/>
      <c r="H80" s="5" t="str">
        <f t="shared" si="14"/>
        <v/>
      </c>
      <c r="I80" s="5"/>
      <c r="J80" s="12"/>
      <c r="K80" s="12"/>
      <c r="L80" s="12"/>
      <c r="M80" s="12"/>
      <c r="N80" s="12"/>
      <c r="O80" s="5" t="str">
        <f t="shared" si="12"/>
        <v/>
      </c>
      <c r="P80" s="5" t="str">
        <f t="shared" si="13"/>
        <v/>
      </c>
    </row>
    <row r="81" spans="1:16" s="6" customFormat="1" ht="51" customHeight="1" x14ac:dyDescent="0.2">
      <c r="A81" s="10"/>
      <c r="B81" s="20"/>
      <c r="C81" s="21"/>
      <c r="D81" s="22"/>
      <c r="E81" s="23"/>
      <c r="F81" s="8"/>
      <c r="G81" s="8"/>
      <c r="H81" s="5" t="str">
        <f t="shared" si="14"/>
        <v/>
      </c>
      <c r="I81" s="5"/>
      <c r="J81" s="12"/>
      <c r="K81" s="12"/>
      <c r="L81" s="12"/>
      <c r="M81" s="12"/>
      <c r="N81" s="12"/>
      <c r="O81" s="5" t="str">
        <f t="shared" si="12"/>
        <v/>
      </c>
      <c r="P81" s="5" t="str">
        <f t="shared" si="13"/>
        <v/>
      </c>
    </row>
    <row r="82" spans="1:16" s="6" customFormat="1" ht="52.15" customHeight="1" x14ac:dyDescent="0.2">
      <c r="A82" s="10"/>
      <c r="B82" s="20"/>
      <c r="C82" s="21"/>
      <c r="D82" s="22"/>
      <c r="E82" s="23"/>
      <c r="F82" s="8"/>
      <c r="G82" s="8"/>
      <c r="H82" s="5" t="str">
        <f t="shared" si="14"/>
        <v/>
      </c>
      <c r="I82" s="5"/>
      <c r="J82" s="12"/>
      <c r="K82" s="12"/>
      <c r="L82" s="12"/>
      <c r="M82" s="12"/>
      <c r="N82" s="12"/>
      <c r="O82" s="5" t="str">
        <f t="shared" si="12"/>
        <v/>
      </c>
      <c r="P82" s="5" t="str">
        <f t="shared" si="13"/>
        <v/>
      </c>
    </row>
    <row r="83" spans="1:16" s="6" customFormat="1" x14ac:dyDescent="0.2">
      <c r="A83" s="10"/>
      <c r="B83" s="20"/>
      <c r="C83" s="21"/>
      <c r="D83" s="22"/>
      <c r="E83" s="23"/>
      <c r="F83" s="8"/>
      <c r="G83" s="8"/>
      <c r="H83" s="5" t="str">
        <f t="shared" si="14"/>
        <v/>
      </c>
      <c r="I83" s="5"/>
      <c r="J83" s="12"/>
      <c r="K83" s="12"/>
      <c r="L83" s="12"/>
      <c r="M83" s="12"/>
      <c r="N83" s="12"/>
      <c r="O83" s="5" t="str">
        <f t="shared" si="12"/>
        <v/>
      </c>
      <c r="P83" s="5" t="str">
        <f t="shared" si="13"/>
        <v/>
      </c>
    </row>
    <row r="84" spans="1:16" s="6" customFormat="1" ht="28.5" customHeight="1" x14ac:dyDescent="0.2">
      <c r="A84" s="10"/>
      <c r="B84" s="20"/>
      <c r="C84" s="21"/>
      <c r="D84" s="22"/>
      <c r="E84" s="23"/>
      <c r="F84" s="8"/>
      <c r="G84" s="8"/>
      <c r="H84" s="5" t="str">
        <f t="shared" si="14"/>
        <v/>
      </c>
      <c r="I84" s="5"/>
      <c r="J84" s="12"/>
      <c r="K84" s="12"/>
      <c r="L84" s="12"/>
      <c r="M84" s="12"/>
      <c r="N84" s="12"/>
      <c r="O84" s="5" t="str">
        <f t="shared" si="12"/>
        <v/>
      </c>
      <c r="P84" s="5" t="str">
        <f t="shared" si="13"/>
        <v/>
      </c>
    </row>
    <row r="85" spans="1:16" s="6" customFormat="1" ht="30" customHeight="1" x14ac:dyDescent="0.2">
      <c r="A85" s="10"/>
      <c r="B85" s="20"/>
      <c r="C85" s="21"/>
      <c r="D85" s="22"/>
      <c r="E85" s="23"/>
      <c r="F85" s="8"/>
      <c r="G85" s="8"/>
      <c r="H85" s="5" t="str">
        <f t="shared" si="14"/>
        <v/>
      </c>
      <c r="I85" s="5"/>
      <c r="J85" s="12"/>
      <c r="K85" s="12"/>
      <c r="L85" s="12"/>
      <c r="M85" s="12"/>
      <c r="N85" s="12"/>
      <c r="O85" s="5" t="str">
        <f t="shared" si="12"/>
        <v/>
      </c>
      <c r="P85" s="5" t="str">
        <f t="shared" si="13"/>
        <v/>
      </c>
    </row>
    <row r="86" spans="1:16" s="6" customFormat="1" ht="38.25" customHeight="1" x14ac:dyDescent="0.2">
      <c r="A86" s="10"/>
      <c r="B86" s="20"/>
      <c r="C86" s="21"/>
      <c r="D86" s="22"/>
      <c r="E86" s="23"/>
      <c r="F86" s="8"/>
      <c r="G86" s="8"/>
      <c r="H86" s="5" t="str">
        <f t="shared" si="14"/>
        <v/>
      </c>
      <c r="I86" s="5"/>
      <c r="J86" s="12"/>
      <c r="K86" s="12"/>
      <c r="L86" s="12"/>
      <c r="M86" s="12"/>
      <c r="N86" s="12"/>
      <c r="O86" s="5" t="str">
        <f t="shared" si="12"/>
        <v/>
      </c>
      <c r="P86" s="5" t="str">
        <f t="shared" si="13"/>
        <v/>
      </c>
    </row>
    <row r="87" spans="1:16" s="6" customFormat="1" ht="57.6" customHeight="1" x14ac:dyDescent="0.2">
      <c r="A87" s="10"/>
      <c r="B87" s="20"/>
      <c r="C87" s="21"/>
      <c r="D87" s="22"/>
      <c r="E87" s="23"/>
      <c r="F87" s="8"/>
      <c r="G87" s="8"/>
      <c r="H87" s="5" t="str">
        <f t="shared" si="14"/>
        <v/>
      </c>
      <c r="I87" s="5"/>
      <c r="J87" s="12"/>
      <c r="K87" s="12"/>
      <c r="L87" s="12"/>
      <c r="M87" s="12"/>
      <c r="N87" s="12"/>
      <c r="O87" s="5" t="str">
        <f t="shared" si="12"/>
        <v/>
      </c>
      <c r="P87" s="5" t="str">
        <f t="shared" si="13"/>
        <v/>
      </c>
    </row>
    <row r="88" spans="1:16" s="6" customFormat="1" ht="55.15" customHeight="1" x14ac:dyDescent="0.2">
      <c r="A88" s="10"/>
      <c r="B88" s="20"/>
      <c r="C88" s="21"/>
      <c r="D88" s="22"/>
      <c r="E88" s="23"/>
      <c r="F88" s="8"/>
      <c r="G88" s="8"/>
      <c r="H88" s="5" t="str">
        <f t="shared" si="14"/>
        <v/>
      </c>
      <c r="I88" s="5"/>
      <c r="J88" s="12"/>
      <c r="K88" s="12"/>
      <c r="L88" s="12"/>
      <c r="M88" s="12"/>
      <c r="N88" s="12"/>
      <c r="O88" s="5" t="str">
        <f t="shared" si="12"/>
        <v/>
      </c>
      <c r="P88" s="5" t="str">
        <f t="shared" si="13"/>
        <v/>
      </c>
    </row>
    <row r="89" spans="1:16" s="6" customFormat="1" ht="66.599999999999994" customHeight="1" x14ac:dyDescent="0.2">
      <c r="A89" s="10"/>
      <c r="B89" s="20"/>
      <c r="C89" s="21"/>
      <c r="D89" s="22"/>
      <c r="E89" s="23"/>
      <c r="F89" s="8"/>
      <c r="G89" s="8"/>
      <c r="H89" s="5" t="str">
        <f t="shared" si="14"/>
        <v/>
      </c>
      <c r="I89" s="5"/>
      <c r="J89" s="12"/>
      <c r="K89" s="12"/>
      <c r="L89" s="12"/>
      <c r="M89" s="12"/>
      <c r="N89" s="12"/>
      <c r="O89" s="5" t="str">
        <f t="shared" si="12"/>
        <v/>
      </c>
      <c r="P89" s="5" t="str">
        <f t="shared" si="13"/>
        <v/>
      </c>
    </row>
    <row r="90" spans="1:16" s="6" customFormat="1" ht="59.45" customHeight="1" x14ac:dyDescent="0.2">
      <c r="A90" s="10"/>
      <c r="B90" s="20"/>
      <c r="C90" s="21"/>
      <c r="D90" s="22"/>
      <c r="E90" s="23"/>
      <c r="F90" s="8"/>
      <c r="G90" s="8"/>
      <c r="H90" s="5" t="str">
        <f t="shared" si="14"/>
        <v/>
      </c>
      <c r="I90" s="5"/>
      <c r="J90" s="12"/>
      <c r="K90" s="12"/>
      <c r="L90" s="12"/>
      <c r="M90" s="12"/>
      <c r="N90" s="12"/>
      <c r="O90" s="5" t="str">
        <f t="shared" si="12"/>
        <v/>
      </c>
      <c r="P90" s="5" t="str">
        <f t="shared" si="13"/>
        <v/>
      </c>
    </row>
    <row r="91" spans="1:16" s="6" customFormat="1" ht="63" customHeight="1" x14ac:dyDescent="0.2">
      <c r="A91" s="10"/>
      <c r="B91" s="20"/>
      <c r="C91" s="21"/>
      <c r="D91" s="22"/>
      <c r="E91" s="23"/>
      <c r="F91" s="8"/>
      <c r="G91" s="8"/>
      <c r="H91" s="5" t="str">
        <f t="shared" si="14"/>
        <v/>
      </c>
      <c r="I91" s="5"/>
      <c r="J91" s="12"/>
      <c r="K91" s="12"/>
      <c r="L91" s="12"/>
      <c r="M91" s="12"/>
      <c r="N91" s="12"/>
      <c r="O91" s="5" t="str">
        <f t="shared" si="12"/>
        <v/>
      </c>
      <c r="P91" s="5" t="str">
        <f t="shared" si="13"/>
        <v/>
      </c>
    </row>
    <row r="92" spans="1:16" s="6" customFormat="1" ht="51" customHeight="1" x14ac:dyDescent="0.2">
      <c r="A92" s="10"/>
      <c r="B92" s="20"/>
      <c r="C92" s="21"/>
      <c r="D92" s="22"/>
      <c r="E92" s="23"/>
      <c r="F92" s="8"/>
      <c r="G92" s="8"/>
      <c r="H92" s="5" t="str">
        <f t="shared" si="14"/>
        <v/>
      </c>
      <c r="I92" s="5"/>
      <c r="J92" s="12"/>
      <c r="K92" s="12"/>
      <c r="L92" s="12"/>
      <c r="M92" s="12"/>
      <c r="N92" s="12"/>
      <c r="O92" s="5" t="str">
        <f t="shared" si="12"/>
        <v/>
      </c>
      <c r="P92" s="5" t="str">
        <f t="shared" si="13"/>
        <v/>
      </c>
    </row>
    <row r="93" spans="1:16" s="6" customFormat="1" ht="42" customHeight="1" x14ac:dyDescent="0.2">
      <c r="A93" s="10"/>
      <c r="B93" s="20"/>
      <c r="C93" s="21"/>
      <c r="D93" s="22"/>
      <c r="E93" s="23"/>
      <c r="F93" s="8"/>
      <c r="G93" s="8"/>
      <c r="H93" s="5" t="str">
        <f t="shared" si="14"/>
        <v/>
      </c>
      <c r="I93" s="5"/>
      <c r="J93" s="12"/>
      <c r="K93" s="12"/>
      <c r="L93" s="12"/>
      <c r="M93" s="12"/>
      <c r="N93" s="12"/>
      <c r="O93" s="5" t="str">
        <f t="shared" si="12"/>
        <v/>
      </c>
      <c r="P93" s="5" t="str">
        <f t="shared" si="13"/>
        <v/>
      </c>
    </row>
    <row r="94" spans="1:16" s="6" customFormat="1" ht="27" customHeight="1" x14ac:dyDescent="0.2">
      <c r="A94" s="10"/>
      <c r="B94" s="20"/>
      <c r="C94" s="21"/>
      <c r="D94" s="22"/>
      <c r="E94" s="23"/>
      <c r="F94" s="8"/>
      <c r="G94" s="8"/>
      <c r="H94" s="5" t="str">
        <f t="shared" si="14"/>
        <v/>
      </c>
      <c r="I94" s="5"/>
      <c r="J94" s="12"/>
      <c r="K94" s="12"/>
      <c r="L94" s="12"/>
      <c r="M94" s="12"/>
      <c r="N94" s="12"/>
      <c r="O94" s="5" t="str">
        <f t="shared" si="12"/>
        <v/>
      </c>
      <c r="P94" s="5" t="str">
        <f t="shared" si="13"/>
        <v/>
      </c>
    </row>
    <row r="95" spans="1:16" s="6" customFormat="1" ht="28.15" customHeight="1" x14ac:dyDescent="0.2">
      <c r="A95" s="10"/>
      <c r="B95" s="20"/>
      <c r="C95" s="21"/>
      <c r="D95" s="22"/>
      <c r="E95" s="23"/>
      <c r="F95" s="8"/>
      <c r="G95" s="8"/>
      <c r="H95" s="5" t="str">
        <f t="shared" si="14"/>
        <v/>
      </c>
      <c r="I95" s="5"/>
      <c r="J95" s="12"/>
      <c r="K95" s="12"/>
      <c r="L95" s="12"/>
      <c r="M95" s="12"/>
      <c r="N95" s="12"/>
      <c r="O95" s="5" t="str">
        <f t="shared" si="12"/>
        <v/>
      </c>
      <c r="P95" s="5" t="str">
        <f t="shared" si="13"/>
        <v/>
      </c>
    </row>
    <row r="96" spans="1:16" s="6" customFormat="1" ht="18" customHeight="1" x14ac:dyDescent="0.2">
      <c r="A96" s="10"/>
      <c r="B96" s="20"/>
      <c r="C96" s="21"/>
      <c r="D96" s="22"/>
      <c r="E96" s="23"/>
      <c r="F96" s="8"/>
      <c r="G96" s="8"/>
      <c r="H96" s="5" t="str">
        <f t="shared" si="14"/>
        <v/>
      </c>
      <c r="I96" s="5"/>
      <c r="J96" s="12"/>
      <c r="K96" s="12"/>
      <c r="L96" s="12"/>
      <c r="M96" s="12"/>
      <c r="N96" s="12"/>
      <c r="O96" s="5" t="str">
        <f t="shared" si="12"/>
        <v/>
      </c>
      <c r="P96" s="5" t="str">
        <f t="shared" si="13"/>
        <v/>
      </c>
    </row>
    <row r="97" spans="1:16" s="6" customFormat="1" ht="43.5" customHeight="1" x14ac:dyDescent="0.2">
      <c r="A97" s="10"/>
      <c r="B97" s="20"/>
      <c r="C97" s="21"/>
      <c r="D97" s="22"/>
      <c r="E97" s="23"/>
      <c r="F97" s="8"/>
      <c r="G97" s="8"/>
      <c r="H97" s="5" t="str">
        <f t="shared" si="14"/>
        <v/>
      </c>
      <c r="I97" s="5"/>
      <c r="J97" s="12"/>
      <c r="K97" s="12"/>
      <c r="L97" s="12"/>
      <c r="M97" s="12"/>
      <c r="N97" s="12"/>
      <c r="O97" s="5" t="str">
        <f t="shared" si="12"/>
        <v/>
      </c>
      <c r="P97" s="5" t="str">
        <f t="shared" si="13"/>
        <v/>
      </c>
    </row>
    <row r="98" spans="1:16" s="6" customFormat="1" ht="43.5" customHeight="1" x14ac:dyDescent="0.2">
      <c r="A98" s="10"/>
      <c r="B98" s="20"/>
      <c r="C98" s="21"/>
      <c r="D98" s="22"/>
      <c r="E98" s="23"/>
      <c r="F98" s="8"/>
      <c r="G98" s="8"/>
      <c r="H98" s="5" t="str">
        <f t="shared" si="14"/>
        <v/>
      </c>
      <c r="I98" s="5"/>
      <c r="J98" s="12"/>
      <c r="K98" s="12"/>
      <c r="L98" s="12"/>
      <c r="M98" s="12"/>
      <c r="N98" s="12"/>
      <c r="O98" s="5" t="str">
        <f t="shared" si="12"/>
        <v/>
      </c>
      <c r="P98" s="5" t="str">
        <f t="shared" si="13"/>
        <v/>
      </c>
    </row>
    <row r="99" spans="1:16" s="6" customFormat="1" ht="43.5" customHeight="1" x14ac:dyDescent="0.2">
      <c r="A99" s="10"/>
      <c r="B99" s="20"/>
      <c r="C99" s="21"/>
      <c r="D99" s="22"/>
      <c r="E99" s="23"/>
      <c r="F99" s="8"/>
      <c r="G99" s="8"/>
      <c r="H99" s="5" t="str">
        <f t="shared" si="14"/>
        <v/>
      </c>
      <c r="I99" s="5"/>
      <c r="J99" s="12"/>
      <c r="K99" s="12"/>
      <c r="L99" s="12"/>
      <c r="M99" s="12"/>
      <c r="N99" s="12"/>
      <c r="O99" s="5" t="str">
        <f t="shared" si="12"/>
        <v/>
      </c>
      <c r="P99" s="5" t="str">
        <f t="shared" si="13"/>
        <v/>
      </c>
    </row>
    <row r="100" spans="1:16" s="6" customFormat="1" ht="43.5" customHeight="1" x14ac:dyDescent="0.2">
      <c r="A100" s="10"/>
      <c r="B100" s="20"/>
      <c r="C100" s="21"/>
      <c r="D100" s="22"/>
      <c r="E100" s="23"/>
      <c r="F100" s="8"/>
      <c r="G100" s="8"/>
      <c r="H100" s="5" t="str">
        <f t="shared" si="14"/>
        <v/>
      </c>
      <c r="I100" s="5"/>
      <c r="J100" s="12"/>
      <c r="K100" s="12"/>
      <c r="L100" s="12"/>
      <c r="M100" s="12"/>
      <c r="N100" s="12"/>
      <c r="O100" s="5" t="str">
        <f t="shared" si="12"/>
        <v/>
      </c>
      <c r="P100" s="5" t="str">
        <f t="shared" si="13"/>
        <v/>
      </c>
    </row>
    <row r="101" spans="1:16" s="6" customFormat="1" ht="43.5" customHeight="1" x14ac:dyDescent="0.2">
      <c r="A101" s="10"/>
      <c r="B101" s="20"/>
      <c r="C101" s="21"/>
      <c r="D101" s="22"/>
      <c r="E101" s="23"/>
      <c r="F101" s="8"/>
      <c r="G101" s="8"/>
      <c r="H101" s="5" t="str">
        <f t="shared" si="14"/>
        <v/>
      </c>
      <c r="I101" s="5"/>
      <c r="J101" s="12"/>
      <c r="K101" s="12"/>
      <c r="L101" s="12"/>
      <c r="M101" s="12"/>
      <c r="N101" s="12"/>
      <c r="O101" s="5" t="str">
        <f t="shared" si="12"/>
        <v/>
      </c>
      <c r="P101" s="5" t="str">
        <f t="shared" si="13"/>
        <v/>
      </c>
    </row>
    <row r="102" spans="1:16" s="6" customFormat="1" ht="43.5" customHeight="1" x14ac:dyDescent="0.2">
      <c r="A102" s="10"/>
      <c r="B102" s="20"/>
      <c r="C102" s="14"/>
      <c r="D102" s="22"/>
      <c r="E102" s="23"/>
      <c r="F102" s="8"/>
      <c r="G102" s="8"/>
      <c r="H102" s="5" t="str">
        <f t="shared" si="14"/>
        <v/>
      </c>
      <c r="I102" s="5"/>
      <c r="J102" s="12"/>
      <c r="K102" s="12"/>
      <c r="L102" s="12"/>
      <c r="M102" s="12"/>
      <c r="N102" s="12"/>
      <c r="O102" s="5" t="str">
        <f t="shared" si="12"/>
        <v/>
      </c>
      <c r="P102" s="5" t="str">
        <f t="shared" si="13"/>
        <v/>
      </c>
    </row>
    <row r="103" spans="1:16" s="6" customFormat="1" ht="43.5" customHeight="1" x14ac:dyDescent="0.2">
      <c r="A103" s="10"/>
      <c r="B103" s="20"/>
      <c r="C103" s="14"/>
      <c r="D103" s="22"/>
      <c r="E103" s="23"/>
      <c r="F103" s="8"/>
      <c r="G103" s="8"/>
      <c r="H103" s="5" t="str">
        <f t="shared" si="14"/>
        <v/>
      </c>
      <c r="I103" s="5"/>
      <c r="J103" s="12"/>
      <c r="K103" s="12"/>
      <c r="L103" s="12"/>
      <c r="M103" s="12"/>
      <c r="N103" s="12"/>
      <c r="O103" s="5" t="str">
        <f t="shared" si="12"/>
        <v/>
      </c>
      <c r="P103" s="5" t="str">
        <f t="shared" si="13"/>
        <v/>
      </c>
    </row>
    <row r="104" spans="1:16" s="6" customFormat="1" ht="43.5" customHeight="1" x14ac:dyDescent="0.2">
      <c r="A104" s="10"/>
      <c r="B104" s="20"/>
      <c r="C104" s="14"/>
      <c r="D104" s="22"/>
      <c r="E104" s="23"/>
      <c r="F104" s="8"/>
      <c r="G104" s="8"/>
      <c r="H104" s="5" t="str">
        <f t="shared" si="14"/>
        <v/>
      </c>
      <c r="I104" s="5"/>
      <c r="J104" s="12"/>
      <c r="K104" s="12"/>
      <c r="L104" s="12"/>
      <c r="M104" s="12"/>
      <c r="N104" s="12"/>
      <c r="O104" s="5" t="str">
        <f t="shared" si="12"/>
        <v/>
      </c>
      <c r="P104" s="5" t="str">
        <f t="shared" si="13"/>
        <v/>
      </c>
    </row>
    <row r="105" spans="1:16" s="6" customFormat="1" ht="46.9" customHeight="1" x14ac:dyDescent="0.2">
      <c r="A105" s="10"/>
      <c r="B105" s="16"/>
      <c r="C105" s="14"/>
      <c r="D105" s="22"/>
      <c r="E105" s="23"/>
      <c r="F105" s="8"/>
      <c r="G105" s="8"/>
      <c r="H105" s="5" t="str">
        <f t="shared" si="14"/>
        <v/>
      </c>
      <c r="I105" s="5"/>
      <c r="J105" s="14"/>
      <c r="K105" s="12"/>
      <c r="L105" s="12"/>
      <c r="M105" s="12"/>
      <c r="N105" s="12"/>
      <c r="O105" s="5" t="str">
        <f t="shared" si="12"/>
        <v/>
      </c>
      <c r="P105" s="5" t="str">
        <f t="shared" si="13"/>
        <v/>
      </c>
    </row>
    <row r="106" spans="1:16" s="6" customFormat="1" ht="39.6" customHeight="1" x14ac:dyDescent="0.2">
      <c r="A106" s="10"/>
      <c r="B106" s="16"/>
      <c r="C106" s="14"/>
      <c r="D106" s="22"/>
      <c r="E106" s="23"/>
      <c r="F106" s="8"/>
      <c r="G106" s="8"/>
      <c r="H106" s="5" t="str">
        <f t="shared" si="14"/>
        <v/>
      </c>
      <c r="I106" s="5"/>
      <c r="J106" s="12"/>
      <c r="K106" s="12"/>
      <c r="L106" s="12"/>
      <c r="M106" s="12"/>
      <c r="N106" s="12"/>
      <c r="O106" s="5" t="str">
        <f t="shared" si="12"/>
        <v/>
      </c>
      <c r="P106" s="5" t="str">
        <f t="shared" si="13"/>
        <v/>
      </c>
    </row>
    <row r="107" spans="1:16" s="6" customFormat="1" ht="42.6" customHeight="1" x14ac:dyDescent="0.2">
      <c r="A107" s="10"/>
      <c r="B107" s="16"/>
      <c r="C107" s="15"/>
      <c r="D107" s="22"/>
      <c r="E107" s="23"/>
      <c r="F107" s="8"/>
      <c r="G107" s="8"/>
      <c r="H107" s="5" t="str">
        <f t="shared" si="14"/>
        <v/>
      </c>
      <c r="I107" s="5"/>
      <c r="J107" s="12"/>
      <c r="K107" s="12"/>
      <c r="L107" s="12"/>
      <c r="M107" s="12"/>
      <c r="N107" s="12"/>
      <c r="O107" s="5" t="str">
        <f t="shared" si="12"/>
        <v/>
      </c>
      <c r="P107" s="5" t="str">
        <f t="shared" si="13"/>
        <v/>
      </c>
    </row>
    <row r="108" spans="1:16" s="6" customFormat="1" ht="34.9" customHeight="1" x14ac:dyDescent="0.2">
      <c r="A108" s="10"/>
      <c r="B108" s="16"/>
      <c r="C108" s="15"/>
      <c r="D108" s="22"/>
      <c r="E108" s="23"/>
      <c r="F108" s="8"/>
      <c r="G108" s="8"/>
      <c r="H108" s="5" t="str">
        <f t="shared" si="14"/>
        <v/>
      </c>
      <c r="I108" s="5"/>
      <c r="J108" s="12"/>
      <c r="K108" s="12"/>
      <c r="L108" s="12"/>
      <c r="M108" s="12"/>
      <c r="N108" s="12"/>
      <c r="O108" s="5" t="str">
        <f t="shared" si="12"/>
        <v/>
      </c>
      <c r="P108" s="5" t="str">
        <f t="shared" si="13"/>
        <v/>
      </c>
    </row>
    <row r="109" spans="1:16" s="6" customFormat="1" ht="42.75" customHeight="1" x14ac:dyDescent="0.2">
      <c r="A109" s="10"/>
      <c r="B109" s="16"/>
      <c r="C109" s="15"/>
      <c r="D109" s="22"/>
      <c r="E109" s="23"/>
      <c r="F109" s="8"/>
      <c r="G109" s="8"/>
      <c r="H109" s="5" t="str">
        <f t="shared" si="14"/>
        <v/>
      </c>
      <c r="I109" s="5"/>
      <c r="J109" s="12"/>
      <c r="K109" s="12"/>
      <c r="L109" s="12"/>
      <c r="M109" s="12"/>
      <c r="N109" s="12"/>
      <c r="O109" s="5" t="str">
        <f t="shared" si="12"/>
        <v/>
      </c>
      <c r="P109" s="5" t="str">
        <f t="shared" si="13"/>
        <v/>
      </c>
    </row>
    <row r="110" spans="1:16" s="6" customFormat="1" ht="39" customHeight="1" x14ac:dyDescent="0.2">
      <c r="A110" s="10"/>
      <c r="B110" s="16"/>
      <c r="C110" s="15"/>
      <c r="D110" s="22"/>
      <c r="E110" s="23"/>
      <c r="F110" s="8"/>
      <c r="G110" s="8"/>
      <c r="H110" s="5" t="str">
        <f t="shared" si="14"/>
        <v/>
      </c>
      <c r="I110" s="5"/>
      <c r="J110" s="12"/>
      <c r="K110" s="12"/>
      <c r="L110" s="12"/>
      <c r="M110" s="12"/>
      <c r="N110" s="12"/>
      <c r="O110" s="5" t="str">
        <f t="shared" si="12"/>
        <v/>
      </c>
      <c r="P110" s="5" t="str">
        <f t="shared" si="13"/>
        <v/>
      </c>
    </row>
    <row r="111" spans="1:16" s="6" customFormat="1" ht="39.6" customHeight="1" x14ac:dyDescent="0.2">
      <c r="A111" s="10"/>
      <c r="B111" s="16"/>
      <c r="C111" s="14"/>
      <c r="D111" s="22"/>
      <c r="E111" s="12"/>
      <c r="F111" s="8"/>
      <c r="G111" s="8"/>
      <c r="H111" s="5" t="str">
        <f t="shared" si="14"/>
        <v/>
      </c>
      <c r="I111" s="5"/>
      <c r="J111" s="12"/>
      <c r="K111" s="12"/>
      <c r="L111" s="12"/>
      <c r="M111" s="12"/>
      <c r="N111" s="12"/>
      <c r="O111" s="5" t="str">
        <f t="shared" si="12"/>
        <v/>
      </c>
      <c r="P111" s="5" t="str">
        <f t="shared" si="13"/>
        <v/>
      </c>
    </row>
    <row r="112" spans="1:16" ht="43.9" customHeight="1" x14ac:dyDescent="0.2">
      <c r="A112" s="10"/>
      <c r="B112" s="16"/>
      <c r="C112" s="18"/>
      <c r="D112" s="22"/>
      <c r="E112" s="23"/>
      <c r="F112" s="19"/>
      <c r="G112" s="19"/>
      <c r="H112" s="5" t="str">
        <f t="shared" si="14"/>
        <v/>
      </c>
      <c r="I112" s="5"/>
      <c r="J112" s="12"/>
      <c r="K112" s="12"/>
      <c r="L112" s="12"/>
      <c r="M112" s="19"/>
      <c r="N112" s="19"/>
      <c r="O112" s="5" t="str">
        <f t="shared" si="12"/>
        <v/>
      </c>
      <c r="P112" s="5" t="str">
        <f t="shared" si="13"/>
        <v/>
      </c>
    </row>
    <row r="113" spans="1:16" ht="52.15" customHeight="1" x14ac:dyDescent="0.2">
      <c r="A113" s="10"/>
      <c r="B113" s="16"/>
      <c r="C113" s="18"/>
      <c r="D113" s="22"/>
      <c r="E113" s="23"/>
      <c r="F113" s="19"/>
      <c r="G113" s="19"/>
      <c r="H113" s="5" t="str">
        <f t="shared" si="14"/>
        <v/>
      </c>
      <c r="I113" s="5"/>
      <c r="J113" s="18"/>
      <c r="K113" s="12"/>
      <c r="L113" s="12"/>
      <c r="M113" s="19"/>
      <c r="N113" s="19"/>
      <c r="O113" s="5" t="str">
        <f t="shared" si="12"/>
        <v/>
      </c>
      <c r="P113" s="5" t="str">
        <f t="shared" si="13"/>
        <v/>
      </c>
    </row>
    <row r="114" spans="1:16" ht="45" customHeight="1" x14ac:dyDescent="0.2">
      <c r="A114" s="10">
        <v>86</v>
      </c>
      <c r="B114" s="16"/>
      <c r="C114" s="18"/>
      <c r="D114" s="22"/>
      <c r="E114" s="23"/>
      <c r="F114" s="19"/>
      <c r="G114" s="19"/>
      <c r="H114" s="5" t="str">
        <f t="shared" si="14"/>
        <v/>
      </c>
      <c r="I114" s="5"/>
      <c r="J114" s="12"/>
      <c r="K114" s="19"/>
      <c r="L114" s="12"/>
      <c r="M114" s="19"/>
      <c r="N114" s="19"/>
      <c r="O114" s="5" t="str">
        <f t="shared" si="12"/>
        <v/>
      </c>
      <c r="P114" s="5" t="str">
        <f t="shared" si="13"/>
        <v/>
      </c>
    </row>
    <row r="115" spans="1:16" ht="21.75" customHeight="1" x14ac:dyDescent="0.2">
      <c r="A115" s="10"/>
      <c r="B115" s="16"/>
      <c r="C115" s="18"/>
      <c r="D115" s="22"/>
      <c r="E115" s="18"/>
      <c r="F115" s="19"/>
      <c r="G115" s="19"/>
      <c r="H115" s="5" t="str">
        <f t="shared" si="14"/>
        <v/>
      </c>
      <c r="I115" s="5"/>
      <c r="J115" s="12"/>
      <c r="K115" s="19"/>
      <c r="L115" s="12"/>
      <c r="M115" s="19"/>
      <c r="N115" s="19"/>
      <c r="O115" s="5" t="str">
        <f t="shared" si="12"/>
        <v/>
      </c>
      <c r="P115" s="5" t="str">
        <f t="shared" si="13"/>
        <v/>
      </c>
    </row>
    <row r="116" spans="1:16" ht="46.5" customHeight="1" x14ac:dyDescent="0.2">
      <c r="A116" s="10"/>
      <c r="B116" s="16"/>
      <c r="C116" s="18"/>
      <c r="D116" s="22"/>
      <c r="E116" s="23"/>
      <c r="F116" s="19"/>
      <c r="G116" s="19"/>
      <c r="H116" s="5" t="str">
        <f t="shared" si="14"/>
        <v/>
      </c>
      <c r="I116" s="5"/>
      <c r="J116" s="12"/>
      <c r="K116" s="19"/>
      <c r="L116" s="12"/>
      <c r="M116" s="19"/>
      <c r="N116" s="19"/>
      <c r="O116" s="5" t="str">
        <f t="shared" si="12"/>
        <v/>
      </c>
      <c r="P116" s="5" t="str">
        <f t="shared" si="13"/>
        <v/>
      </c>
    </row>
    <row r="117" spans="1:16" ht="66.75" customHeight="1" x14ac:dyDescent="0.2">
      <c r="A117" s="10"/>
      <c r="B117" s="16"/>
      <c r="C117" s="18"/>
      <c r="D117" s="22"/>
      <c r="E117" s="23"/>
      <c r="F117" s="19"/>
      <c r="G117" s="19"/>
      <c r="H117" s="5" t="str">
        <f t="shared" si="14"/>
        <v/>
      </c>
      <c r="I117" s="5"/>
      <c r="J117" s="12"/>
      <c r="K117" s="19"/>
      <c r="L117" s="12"/>
      <c r="M117" s="19"/>
      <c r="N117" s="19"/>
      <c r="O117" s="5" t="str">
        <f t="shared" si="12"/>
        <v/>
      </c>
      <c r="P117" s="5" t="str">
        <f t="shared" si="13"/>
        <v/>
      </c>
    </row>
    <row r="118" spans="1:16" ht="41.25" customHeight="1" x14ac:dyDescent="0.2">
      <c r="A118" s="10"/>
      <c r="B118" s="16"/>
      <c r="C118" s="18"/>
      <c r="D118" s="22"/>
      <c r="E118" s="23"/>
      <c r="F118" s="19"/>
      <c r="G118" s="19"/>
      <c r="H118" s="5" t="str">
        <f t="shared" si="14"/>
        <v/>
      </c>
      <c r="I118" s="5"/>
      <c r="J118" s="12"/>
      <c r="K118" s="19"/>
      <c r="L118" s="12"/>
      <c r="M118" s="19"/>
      <c r="N118" s="19"/>
      <c r="O118" s="5" t="str">
        <f t="shared" si="12"/>
        <v/>
      </c>
      <c r="P118" s="5" t="str">
        <f t="shared" si="13"/>
        <v/>
      </c>
    </row>
    <row r="119" spans="1:16" ht="42.75" customHeight="1" x14ac:dyDescent="0.2">
      <c r="A119" s="10"/>
      <c r="B119" s="16"/>
      <c r="C119" s="18"/>
      <c r="D119" s="22"/>
      <c r="E119" s="23"/>
      <c r="F119" s="19"/>
      <c r="G119" s="19"/>
      <c r="H119" s="5" t="str">
        <f t="shared" si="14"/>
        <v/>
      </c>
      <c r="I119" s="5"/>
      <c r="J119" s="12"/>
      <c r="K119" s="19"/>
      <c r="L119" s="12"/>
      <c r="M119" s="19"/>
      <c r="N119" s="19"/>
      <c r="O119" s="5" t="str">
        <f t="shared" si="12"/>
        <v/>
      </c>
      <c r="P119" s="5" t="str">
        <f t="shared" si="13"/>
        <v/>
      </c>
    </row>
    <row r="120" spans="1:16" ht="21.75" customHeight="1" x14ac:dyDescent="0.2">
      <c r="A120" s="10"/>
      <c r="B120" s="16"/>
      <c r="C120" s="18"/>
      <c r="D120" s="17"/>
      <c r="E120" s="18"/>
      <c r="F120" s="19"/>
      <c r="G120" s="19"/>
      <c r="H120" s="5" t="str">
        <f t="shared" si="14"/>
        <v/>
      </c>
      <c r="I120" s="5"/>
      <c r="J120" s="12"/>
      <c r="K120" s="19"/>
      <c r="L120" s="12"/>
      <c r="M120" s="19"/>
      <c r="N120" s="19"/>
      <c r="O120" s="5" t="str">
        <f t="shared" si="12"/>
        <v/>
      </c>
      <c r="P120" s="5" t="str">
        <f t="shared" si="13"/>
        <v/>
      </c>
    </row>
    <row r="121" spans="1:16" ht="70.5" customHeight="1" x14ac:dyDescent="0.2">
      <c r="A121" s="10"/>
      <c r="B121" s="16"/>
      <c r="C121" s="18"/>
      <c r="D121" s="22"/>
      <c r="E121" s="18"/>
      <c r="F121" s="19"/>
      <c r="G121" s="19"/>
      <c r="H121" s="5" t="str">
        <f t="shared" si="14"/>
        <v/>
      </c>
      <c r="I121" s="5"/>
      <c r="J121" s="12"/>
      <c r="K121" s="19"/>
      <c r="L121" s="12"/>
      <c r="M121" s="19"/>
      <c r="N121" s="19"/>
      <c r="O121" s="5" t="str">
        <f t="shared" si="12"/>
        <v/>
      </c>
      <c r="P121" s="5" t="str">
        <f t="shared" si="13"/>
        <v/>
      </c>
    </row>
    <row r="122" spans="1:16" ht="63.75" customHeight="1" x14ac:dyDescent="0.2">
      <c r="A122" s="10"/>
      <c r="B122" s="16"/>
      <c r="C122" s="18"/>
      <c r="D122" s="22"/>
      <c r="E122" s="18"/>
      <c r="F122" s="19"/>
      <c r="G122" s="19"/>
      <c r="H122" s="5" t="str">
        <f t="shared" si="14"/>
        <v/>
      </c>
      <c r="I122" s="5"/>
      <c r="J122" s="12"/>
      <c r="K122" s="19"/>
      <c r="L122" s="12"/>
      <c r="M122" s="19"/>
      <c r="N122" s="19"/>
      <c r="O122" s="5" t="str">
        <f t="shared" si="12"/>
        <v/>
      </c>
      <c r="P122" s="5" t="str">
        <f t="shared" si="13"/>
        <v/>
      </c>
    </row>
    <row r="123" spans="1:16" ht="28.9" customHeight="1" x14ac:dyDescent="0.2">
      <c r="A123" s="10"/>
      <c r="B123" s="16"/>
      <c r="C123" s="18"/>
      <c r="D123" s="22"/>
      <c r="E123" s="18"/>
      <c r="F123" s="19"/>
      <c r="G123" s="19"/>
      <c r="H123" s="5" t="str">
        <f t="shared" si="14"/>
        <v/>
      </c>
      <c r="I123" s="5"/>
      <c r="J123" s="12"/>
      <c r="K123" s="19"/>
      <c r="L123" s="12"/>
      <c r="M123" s="19"/>
      <c r="N123" s="19"/>
      <c r="O123" s="5" t="str">
        <f t="shared" si="12"/>
        <v/>
      </c>
      <c r="P123" s="5" t="str">
        <f t="shared" si="13"/>
        <v/>
      </c>
    </row>
    <row r="124" spans="1:16" ht="63" customHeight="1" x14ac:dyDescent="0.2">
      <c r="A124" s="10"/>
      <c r="B124" s="16"/>
      <c r="C124" s="18"/>
      <c r="D124" s="22"/>
      <c r="E124" s="18"/>
      <c r="F124" s="19"/>
      <c r="G124" s="19"/>
      <c r="H124" s="5" t="str">
        <f t="shared" si="14"/>
        <v/>
      </c>
      <c r="I124" s="5"/>
      <c r="J124" s="12"/>
      <c r="K124" s="19"/>
      <c r="L124" s="12"/>
      <c r="M124" s="19"/>
      <c r="N124" s="19"/>
      <c r="O124" s="5" t="str">
        <f t="shared" si="12"/>
        <v/>
      </c>
      <c r="P124" s="5" t="str">
        <f t="shared" si="13"/>
        <v/>
      </c>
    </row>
    <row r="125" spans="1:16" ht="28.9" customHeight="1" x14ac:dyDescent="0.2">
      <c r="A125" s="10"/>
      <c r="B125" s="16"/>
      <c r="C125" s="18"/>
      <c r="D125" s="22"/>
      <c r="E125" s="18"/>
      <c r="F125" s="19"/>
      <c r="G125" s="19"/>
      <c r="H125" s="5" t="str">
        <f t="shared" si="14"/>
        <v/>
      </c>
      <c r="I125" s="5"/>
      <c r="J125" s="12"/>
      <c r="K125" s="19"/>
      <c r="L125" s="12"/>
      <c r="M125" s="19"/>
      <c r="N125" s="19"/>
      <c r="O125" s="5" t="str">
        <f t="shared" si="12"/>
        <v/>
      </c>
      <c r="P125" s="5" t="str">
        <f t="shared" si="13"/>
        <v/>
      </c>
    </row>
    <row r="126" spans="1:16" ht="18.75" customHeight="1" x14ac:dyDescent="0.2">
      <c r="A126" s="10"/>
      <c r="B126" s="16"/>
      <c r="C126" s="18"/>
      <c r="D126" s="17"/>
      <c r="E126" s="18"/>
      <c r="F126" s="19"/>
      <c r="G126" s="19"/>
      <c r="H126" s="5" t="str">
        <f t="shared" si="14"/>
        <v/>
      </c>
      <c r="I126" s="5"/>
      <c r="J126" s="12"/>
      <c r="K126" s="19"/>
      <c r="L126" s="12"/>
      <c r="M126" s="19"/>
      <c r="N126" s="19"/>
      <c r="O126" s="5" t="str">
        <f t="shared" si="12"/>
        <v/>
      </c>
      <c r="P126" s="5" t="str">
        <f t="shared" si="13"/>
        <v/>
      </c>
    </row>
    <row r="127" spans="1:16" ht="39" customHeight="1" x14ac:dyDescent="0.2">
      <c r="A127" s="10"/>
      <c r="B127" s="16"/>
      <c r="C127" s="18"/>
      <c r="D127" s="22"/>
      <c r="E127" s="23"/>
      <c r="F127" s="19"/>
      <c r="G127" s="19"/>
      <c r="H127" s="5" t="str">
        <f t="shared" si="14"/>
        <v/>
      </c>
      <c r="I127" s="5"/>
      <c r="J127" s="12"/>
      <c r="K127" s="19"/>
      <c r="L127" s="12"/>
      <c r="M127" s="19"/>
      <c r="N127" s="19"/>
      <c r="O127" s="5" t="str">
        <f t="shared" si="12"/>
        <v/>
      </c>
      <c r="P127" s="5" t="str">
        <f t="shared" si="13"/>
        <v/>
      </c>
    </row>
    <row r="128" spans="1:16" ht="39" customHeight="1" x14ac:dyDescent="0.2">
      <c r="A128" s="10"/>
      <c r="B128" s="16"/>
      <c r="C128" s="18"/>
      <c r="D128" s="22"/>
      <c r="E128" s="23"/>
      <c r="F128" s="19"/>
      <c r="G128" s="19"/>
      <c r="H128" s="5" t="str">
        <f t="shared" si="14"/>
        <v/>
      </c>
      <c r="I128" s="5"/>
      <c r="J128" s="12"/>
      <c r="K128" s="19"/>
      <c r="L128" s="12"/>
      <c r="M128" s="19"/>
      <c r="N128" s="19"/>
      <c r="O128" s="5" t="str">
        <f t="shared" si="12"/>
        <v/>
      </c>
      <c r="P128" s="5" t="str">
        <f t="shared" si="13"/>
        <v/>
      </c>
    </row>
    <row r="129" spans="1:16" ht="39" customHeight="1" x14ac:dyDescent="0.2">
      <c r="A129" s="10"/>
      <c r="B129" s="16"/>
      <c r="C129" s="18"/>
      <c r="D129" s="22"/>
      <c r="E129" s="23"/>
      <c r="F129" s="19"/>
      <c r="G129" s="19"/>
      <c r="H129" s="5" t="str">
        <f t="shared" si="14"/>
        <v/>
      </c>
      <c r="I129" s="5"/>
      <c r="J129" s="12"/>
      <c r="K129" s="19"/>
      <c r="L129" s="12"/>
      <c r="M129" s="19"/>
      <c r="N129" s="19"/>
      <c r="O129" s="5" t="str">
        <f t="shared" si="12"/>
        <v/>
      </c>
      <c r="P129" s="5" t="str">
        <f t="shared" si="13"/>
        <v/>
      </c>
    </row>
    <row r="130" spans="1:16" ht="39" customHeight="1" x14ac:dyDescent="0.2">
      <c r="A130" s="10"/>
      <c r="B130" s="16"/>
      <c r="C130" s="18"/>
      <c r="D130" s="22"/>
      <c r="E130" s="23"/>
      <c r="F130" s="19"/>
      <c r="G130" s="19"/>
      <c r="H130" s="5" t="str">
        <f t="shared" si="14"/>
        <v/>
      </c>
      <c r="I130" s="5"/>
      <c r="J130" s="12"/>
      <c r="K130" s="19"/>
      <c r="L130" s="12"/>
      <c r="M130" s="19"/>
      <c r="N130" s="19"/>
      <c r="O130" s="5" t="str">
        <f t="shared" si="12"/>
        <v/>
      </c>
      <c r="P130" s="5" t="str">
        <f t="shared" si="13"/>
        <v/>
      </c>
    </row>
    <row r="131" spans="1:16" ht="39" customHeight="1" x14ac:dyDescent="0.2">
      <c r="A131" s="10"/>
      <c r="B131" s="16"/>
      <c r="C131" s="18"/>
      <c r="D131" s="22"/>
      <c r="E131" s="23"/>
      <c r="F131" s="19"/>
      <c r="G131" s="19"/>
      <c r="H131" s="5" t="str">
        <f t="shared" si="14"/>
        <v/>
      </c>
      <c r="I131" s="5"/>
      <c r="J131" s="12"/>
      <c r="K131" s="19"/>
      <c r="L131" s="12"/>
      <c r="M131" s="19"/>
      <c r="N131" s="19"/>
      <c r="O131" s="5" t="str">
        <f t="shared" si="12"/>
        <v/>
      </c>
      <c r="P131" s="5" t="str">
        <f t="shared" si="13"/>
        <v/>
      </c>
    </row>
    <row r="132" spans="1:16" ht="39" customHeight="1" x14ac:dyDescent="0.2">
      <c r="A132" s="10"/>
      <c r="B132" s="16"/>
      <c r="C132" s="18"/>
      <c r="D132" s="22"/>
      <c r="E132" s="23"/>
      <c r="F132" s="19"/>
      <c r="G132" s="19"/>
      <c r="H132" s="5" t="str">
        <f t="shared" si="14"/>
        <v/>
      </c>
      <c r="I132" s="5"/>
      <c r="J132" s="12"/>
      <c r="K132" s="19"/>
      <c r="L132" s="12"/>
      <c r="M132" s="19"/>
      <c r="N132" s="19"/>
      <c r="O132" s="5" t="str">
        <f t="shared" si="12"/>
        <v/>
      </c>
      <c r="P132" s="5" t="str">
        <f t="shared" si="13"/>
        <v/>
      </c>
    </row>
    <row r="133" spans="1:16" ht="39" customHeight="1" x14ac:dyDescent="0.2">
      <c r="A133" s="10"/>
      <c r="B133" s="16"/>
      <c r="C133" s="18"/>
      <c r="D133" s="22"/>
      <c r="E133" s="23"/>
      <c r="F133" s="19"/>
      <c r="G133" s="19"/>
      <c r="H133" s="5" t="str">
        <f t="shared" si="14"/>
        <v/>
      </c>
      <c r="I133" s="5"/>
      <c r="J133" s="12"/>
      <c r="K133" s="19"/>
      <c r="L133" s="12"/>
      <c r="M133" s="19"/>
      <c r="N133" s="19"/>
      <c r="O133" s="5" t="str">
        <f t="shared" si="12"/>
        <v/>
      </c>
      <c r="P133" s="5" t="str">
        <f t="shared" si="13"/>
        <v/>
      </c>
    </row>
    <row r="134" spans="1:16" ht="28.9" customHeight="1" x14ac:dyDescent="0.2">
      <c r="A134" s="10"/>
      <c r="B134" s="16"/>
      <c r="C134" s="18"/>
      <c r="D134" s="17"/>
      <c r="E134" s="18"/>
      <c r="F134" s="19"/>
      <c r="G134" s="19"/>
      <c r="H134" s="5" t="str">
        <f t="shared" si="14"/>
        <v/>
      </c>
      <c r="I134" s="5"/>
      <c r="J134" s="12"/>
      <c r="K134" s="19"/>
      <c r="L134" s="12"/>
      <c r="M134" s="19"/>
      <c r="N134" s="19"/>
      <c r="O134" s="5" t="str">
        <f t="shared" si="12"/>
        <v/>
      </c>
      <c r="P134" s="5" t="str">
        <f t="shared" si="13"/>
        <v/>
      </c>
    </row>
    <row r="135" spans="1:16" ht="28.9" customHeight="1" x14ac:dyDescent="0.2">
      <c r="A135" s="10"/>
      <c r="B135" s="16"/>
      <c r="C135" s="18"/>
      <c r="D135" s="17"/>
      <c r="E135" s="18"/>
      <c r="F135" s="19"/>
      <c r="G135" s="19"/>
      <c r="H135" s="5" t="str">
        <f t="shared" si="14"/>
        <v/>
      </c>
      <c r="I135" s="5"/>
      <c r="J135" s="12"/>
      <c r="K135" s="19"/>
      <c r="L135" s="12"/>
      <c r="M135" s="19"/>
      <c r="N135" s="19"/>
      <c r="O135" s="5" t="str">
        <f t="shared" si="12"/>
        <v/>
      </c>
      <c r="P135" s="5" t="str">
        <f t="shared" si="13"/>
        <v/>
      </c>
    </row>
    <row r="136" spans="1:16" ht="28.9" customHeight="1" x14ac:dyDescent="0.2">
      <c r="A136" s="10"/>
      <c r="B136" s="16"/>
      <c r="C136" s="18"/>
      <c r="D136" s="17"/>
      <c r="E136" s="18"/>
      <c r="F136" s="19"/>
      <c r="G136" s="19"/>
      <c r="H136" s="5" t="str">
        <f t="shared" si="14"/>
        <v/>
      </c>
      <c r="I136" s="5"/>
      <c r="J136" s="12"/>
      <c r="K136" s="19"/>
      <c r="L136" s="12"/>
      <c r="M136" s="19"/>
      <c r="N136" s="19"/>
      <c r="O136" s="5" t="str">
        <f t="shared" si="12"/>
        <v/>
      </c>
      <c r="P136" s="5" t="str">
        <f t="shared" si="13"/>
        <v/>
      </c>
    </row>
    <row r="137" spans="1:16" ht="28.15" customHeight="1" x14ac:dyDescent="0.2">
      <c r="A137" s="24"/>
      <c r="B137" s="25"/>
      <c r="C137" s="26"/>
      <c r="D137" s="27"/>
      <c r="E137" s="26"/>
      <c r="F137" s="28"/>
      <c r="G137" s="28"/>
      <c r="H137" s="29"/>
      <c r="I137" s="30"/>
      <c r="J137" s="28"/>
      <c r="K137" s="28"/>
      <c r="L137" s="31"/>
      <c r="M137" s="28"/>
      <c r="N137" s="28"/>
      <c r="O137" s="30"/>
      <c r="P137" s="30"/>
    </row>
  </sheetData>
  <sheetProtection formatCells="0"/>
  <mergeCells count="16">
    <mergeCell ref="E6:E7"/>
    <mergeCell ref="M4:P4"/>
    <mergeCell ref="M2:P2"/>
    <mergeCell ref="M6:P6"/>
    <mergeCell ref="F6:I6"/>
    <mergeCell ref="J6:J7"/>
    <mergeCell ref="K6:K7"/>
    <mergeCell ref="L6:L7"/>
    <mergeCell ref="M3:P3"/>
    <mergeCell ref="M5:P5"/>
    <mergeCell ref="C2:K5"/>
    <mergeCell ref="A2:B5"/>
    <mergeCell ref="A6:A7"/>
    <mergeCell ref="B6:B7"/>
    <mergeCell ref="C6:C7"/>
    <mergeCell ref="D6:D7"/>
  </mergeCells>
  <conditionalFormatting sqref="I112:I113 I101:I110 I137 P8:P136 I8:I96">
    <cfRule type="expression" dxfId="64" priority="197">
      <formula>AND(H8&gt;16,H8&lt;=25)</formula>
    </cfRule>
    <cfRule type="expression" dxfId="63" priority="198">
      <formula>AND(H8&gt;=15,H8&lt;20)</formula>
    </cfRule>
    <cfRule type="expression" dxfId="62" priority="199">
      <formula>AND(H8&gt;=10,H8&lt;=12)</formula>
    </cfRule>
    <cfRule type="expression" dxfId="61" priority="200">
      <formula>AND(H8&gt;=6,H8&lt;=9)</formula>
    </cfRule>
    <cfRule type="expression" dxfId="60" priority="201">
      <formula>AND(H8&gt;=1,H8&lt;=5)</formula>
    </cfRule>
  </conditionalFormatting>
  <conditionalFormatting sqref="P137">
    <cfRule type="expression" dxfId="59" priority="151">
      <formula>AND(O137&gt;16,O137&lt;25)</formula>
    </cfRule>
    <cfRule type="expression" dxfId="58" priority="152">
      <formula>AND(O137&gt;=15,O137&lt;20)</formula>
    </cfRule>
    <cfRule type="expression" dxfId="57" priority="153">
      <formula>AND(O137&gt;=10,O137&lt;=12)</formula>
    </cfRule>
    <cfRule type="expression" dxfId="56" priority="154">
      <formula>AND(O137&gt;=6,O137&lt;=9)</formula>
    </cfRule>
    <cfRule type="expression" dxfId="55" priority="155">
      <formula>AND(O137&gt;=1,O137&lt;=5)</formula>
    </cfRule>
  </conditionalFormatting>
  <conditionalFormatting sqref="I97">
    <cfRule type="expression" dxfId="54" priority="121">
      <formula>AND(H97&gt;16,H97&lt;=25)</formula>
    </cfRule>
    <cfRule type="expression" dxfId="53" priority="122">
      <formula>AND(H97&gt;=15,H97&lt;20)</formula>
    </cfRule>
    <cfRule type="expression" dxfId="52" priority="123">
      <formula>AND(H97&gt;=10,H97&lt;=12)</formula>
    </cfRule>
    <cfRule type="expression" dxfId="51" priority="124">
      <formula>AND(H97&gt;=6,H97&lt;=9)</formula>
    </cfRule>
    <cfRule type="expression" dxfId="50" priority="125">
      <formula>AND(H97&gt;=1,H97&lt;=5)</formula>
    </cfRule>
  </conditionalFormatting>
  <conditionalFormatting sqref="I98">
    <cfRule type="expression" dxfId="49" priority="116">
      <formula>AND(H98&gt;16,H98&lt;=25)</formula>
    </cfRule>
    <cfRule type="expression" dxfId="48" priority="117">
      <formula>AND(H98&gt;=15,H98&lt;20)</formula>
    </cfRule>
    <cfRule type="expression" dxfId="47" priority="118">
      <formula>AND(H98&gt;=10,H98&lt;=12)</formula>
    </cfRule>
    <cfRule type="expression" dxfId="46" priority="119">
      <formula>AND(H98&gt;=6,H98&lt;=9)</formula>
    </cfRule>
    <cfRule type="expression" dxfId="45" priority="120">
      <formula>AND(H98&gt;=1,H98&lt;=5)</formula>
    </cfRule>
  </conditionalFormatting>
  <conditionalFormatting sqref="I99">
    <cfRule type="expression" dxfId="44" priority="106">
      <formula>AND(H99&gt;16,H99&lt;=25)</formula>
    </cfRule>
    <cfRule type="expression" dxfId="43" priority="107">
      <formula>AND(H99&gt;=15,H99&lt;20)</formula>
    </cfRule>
    <cfRule type="expression" dxfId="42" priority="108">
      <formula>AND(H99&gt;=10,H99&lt;=12)</formula>
    </cfRule>
    <cfRule type="expression" dxfId="41" priority="109">
      <formula>AND(H99&gt;=6,H99&lt;=9)</formula>
    </cfRule>
    <cfRule type="expression" dxfId="40" priority="110">
      <formula>AND(H99&gt;=1,H99&lt;=5)</formula>
    </cfRule>
  </conditionalFormatting>
  <conditionalFormatting sqref="I100">
    <cfRule type="expression" dxfId="39" priority="96">
      <formula>AND(H100&gt;16,H100&lt;=25)</formula>
    </cfRule>
    <cfRule type="expression" dxfId="38" priority="97">
      <formula>AND(H100&gt;=15,H100&lt;20)</formula>
    </cfRule>
    <cfRule type="expression" dxfId="37" priority="98">
      <formula>AND(H100&gt;=10,H100&lt;=12)</formula>
    </cfRule>
    <cfRule type="expression" dxfId="36" priority="99">
      <formula>AND(H100&gt;=6,H100&lt;=9)</formula>
    </cfRule>
    <cfRule type="expression" dxfId="35" priority="100">
      <formula>AND(H100&gt;=1,H100&lt;=5)</formula>
    </cfRule>
  </conditionalFormatting>
  <conditionalFormatting sqref="I111">
    <cfRule type="expression" dxfId="34" priority="86">
      <formula>AND(H111&gt;16,H111&lt;=25)</formula>
    </cfRule>
    <cfRule type="expression" dxfId="33" priority="87">
      <formula>AND(H111&gt;=15,H111&lt;20)</formula>
    </cfRule>
    <cfRule type="expression" dxfId="32" priority="88">
      <formula>AND(H111&gt;=10,H111&lt;=12)</formula>
    </cfRule>
    <cfRule type="expression" dxfId="31" priority="89">
      <formula>AND(H111&gt;=6,H111&lt;=9)</formula>
    </cfRule>
    <cfRule type="expression" dxfId="30" priority="90">
      <formula>AND(H111&gt;=1,H111&lt;=5)</formula>
    </cfRule>
  </conditionalFormatting>
  <conditionalFormatting sqref="I114">
    <cfRule type="expression" dxfId="29" priority="76">
      <formula>AND(H114&gt;16,H114&lt;=25)</formula>
    </cfRule>
    <cfRule type="expression" dxfId="28" priority="77">
      <formula>AND(H114&gt;=15,H114&lt;20)</formula>
    </cfRule>
    <cfRule type="expression" dxfId="27" priority="78">
      <formula>AND(H114&gt;=10,H114&lt;=12)</formula>
    </cfRule>
    <cfRule type="expression" dxfId="26" priority="79">
      <formula>AND(H114&gt;=6,H114&lt;=9)</formula>
    </cfRule>
    <cfRule type="expression" dxfId="25" priority="80">
      <formula>AND(H114&gt;=1,H114&lt;=5)</formula>
    </cfRule>
  </conditionalFormatting>
  <conditionalFormatting sqref="I115 I120 I126 I134:I136">
    <cfRule type="expression" dxfId="24" priority="66">
      <formula>AND(H115&gt;16,H115&lt;=25)</formula>
    </cfRule>
    <cfRule type="expression" dxfId="23" priority="67">
      <formula>AND(H115&gt;=15,H115&lt;20)</formula>
    </cfRule>
    <cfRule type="expression" dxfId="22" priority="68">
      <formula>AND(H115&gt;=10,H115&lt;=12)</formula>
    </cfRule>
    <cfRule type="expression" dxfId="21" priority="69">
      <formula>AND(H115&gt;=6,H115&lt;=9)</formula>
    </cfRule>
    <cfRule type="expression" dxfId="20" priority="70">
      <formula>AND(H115&gt;=1,H115&lt;=5)</formula>
    </cfRule>
  </conditionalFormatting>
  <conditionalFormatting sqref="I116">
    <cfRule type="expression" dxfId="19" priority="61">
      <formula>AND(H116&gt;16,H116&lt;=25)</formula>
    </cfRule>
    <cfRule type="expression" dxfId="18" priority="62">
      <formula>AND(H116&gt;=15,H116&lt;20)</formula>
    </cfRule>
    <cfRule type="expression" dxfId="17" priority="63">
      <formula>AND(H116&gt;=10,H116&lt;=12)</formula>
    </cfRule>
    <cfRule type="expression" dxfId="16" priority="64">
      <formula>AND(H116&gt;=6,H116&lt;=9)</formula>
    </cfRule>
    <cfRule type="expression" dxfId="15" priority="65">
      <formula>AND(H116&gt;=1,H116&lt;=5)</formula>
    </cfRule>
  </conditionalFormatting>
  <conditionalFormatting sqref="I117:I119">
    <cfRule type="expression" dxfId="14" priority="56">
      <formula>AND(H117&gt;16,H117&lt;=25)</formula>
    </cfRule>
    <cfRule type="expression" dxfId="13" priority="57">
      <formula>AND(H117&gt;=15,H117&lt;20)</formula>
    </cfRule>
    <cfRule type="expression" dxfId="12" priority="58">
      <formula>AND(H117&gt;=10,H117&lt;=12)</formula>
    </cfRule>
    <cfRule type="expression" dxfId="11" priority="59">
      <formula>AND(H117&gt;=6,H117&lt;=9)</formula>
    </cfRule>
    <cfRule type="expression" dxfId="10" priority="60">
      <formula>AND(H117&gt;=1,H117&lt;=5)</formula>
    </cfRule>
  </conditionalFormatting>
  <conditionalFormatting sqref="I121:I125">
    <cfRule type="expression" dxfId="9" priority="51">
      <formula>AND(H121&gt;16,H121&lt;=25)</formula>
    </cfRule>
    <cfRule type="expression" dxfId="8" priority="52">
      <formula>AND(H121&gt;=15,H121&lt;20)</formula>
    </cfRule>
    <cfRule type="expression" dxfId="7" priority="53">
      <formula>AND(H121&gt;=10,H121&lt;=12)</formula>
    </cfRule>
    <cfRule type="expression" dxfId="6" priority="54">
      <formula>AND(H121&gt;=6,H121&lt;=9)</formula>
    </cfRule>
    <cfRule type="expression" dxfId="5" priority="55">
      <formula>AND(H121&gt;=1,H121&lt;=5)</formula>
    </cfRule>
  </conditionalFormatting>
  <conditionalFormatting sqref="I127:I133">
    <cfRule type="expression" dxfId="4" priority="46">
      <formula>AND(H127&gt;16,H127&lt;=25)</formula>
    </cfRule>
    <cfRule type="expression" dxfId="3" priority="47">
      <formula>AND(H127&gt;=15,H127&lt;20)</formula>
    </cfRule>
    <cfRule type="expression" dxfId="2" priority="48">
      <formula>AND(H127&gt;=10,H127&lt;=12)</formula>
    </cfRule>
    <cfRule type="expression" dxfId="1" priority="49">
      <formula>AND(H127&gt;=6,H127&lt;=9)</formula>
    </cfRule>
    <cfRule type="expression" dxfId="0" priority="50">
      <formula>AND(H127&gt;=1,H127&lt;=5)</formula>
    </cfRule>
  </conditionalFormatting>
  <pageMargins left="0.35433070866141736" right="0.35433070866141736" top="0.78740157480314965" bottom="0.78740157480314965" header="0.51181102362204722" footer="0.51181102362204722"/>
  <pageSetup paperSize="9" scale="58" fitToHeight="0" orientation="landscape" verticalDpi="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KRED</vt:lpstr>
      <vt:lpstr>KRED!Yazdırma_Alanı</vt:lpstr>
      <vt:lpstr>KRED!Yazdırma_Başlıkları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Hüsnü TULUMCU</cp:lastModifiedBy>
  <cp:lastPrinted>2021-10-21T10:23:47Z</cp:lastPrinted>
  <dcterms:created xsi:type="dcterms:W3CDTF">2018-02-25T12:51:09Z</dcterms:created>
  <dcterms:modified xsi:type="dcterms:W3CDTF">2024-11-11T07:57:09Z</dcterms:modified>
</cp:coreProperties>
</file>